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42" i="1" l="1"/>
  <c r="G41" i="1"/>
  <c r="G40" i="1" l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43" i="1" l="1"/>
</calcChain>
</file>

<file path=xl/sharedStrings.xml><?xml version="1.0" encoding="utf-8"?>
<sst xmlns="http://schemas.openxmlformats.org/spreadsheetml/2006/main" count="137" uniqueCount="84">
  <si>
    <t>№</t>
  </si>
  <si>
    <t>Лекарственная форма</t>
  </si>
  <si>
    <t>Ед.изм</t>
  </si>
  <si>
    <t>Кол-во</t>
  </si>
  <si>
    <t>сумма</t>
  </si>
  <si>
    <t xml:space="preserve">Перекись водорода </t>
  </si>
  <si>
    <t>Раствор 3% 250мл</t>
  </si>
  <si>
    <t>фл</t>
  </si>
  <si>
    <t xml:space="preserve">натрия хлорида </t>
  </si>
  <si>
    <t>Пред. цена</t>
  </si>
  <si>
    <t>Наименование лекарственного средства</t>
  </si>
  <si>
    <t xml:space="preserve"> </t>
  </si>
  <si>
    <t>Раствор 6% 250мл</t>
  </si>
  <si>
    <t>Раствор 27,5% 250мл</t>
  </si>
  <si>
    <t xml:space="preserve">Уксусная кислота </t>
  </si>
  <si>
    <t>Раствор 5% 100мл</t>
  </si>
  <si>
    <t>Раствор 1% 100мл</t>
  </si>
  <si>
    <t xml:space="preserve">Калия перманганат </t>
  </si>
  <si>
    <t>Раствор 10% 100мл</t>
  </si>
  <si>
    <t xml:space="preserve">Формалин </t>
  </si>
  <si>
    <t>Раствор 10%100мл</t>
  </si>
  <si>
    <t xml:space="preserve"> люголя </t>
  </si>
  <si>
    <t>Раствор 100мл</t>
  </si>
  <si>
    <t xml:space="preserve"> фурациллина </t>
  </si>
  <si>
    <t>Раствор 0,2%250мл</t>
  </si>
  <si>
    <t xml:space="preserve"> новокаина </t>
  </si>
  <si>
    <t>Раствор 0,5%250мл</t>
  </si>
  <si>
    <t xml:space="preserve">кальция хлорида </t>
  </si>
  <si>
    <t>Раствор 5%200мл</t>
  </si>
  <si>
    <t>Раствор 10%250мл</t>
  </si>
  <si>
    <t xml:space="preserve"> глюкозы </t>
  </si>
  <si>
    <t>Пергидроль</t>
  </si>
  <si>
    <t>раствор 33%500мл</t>
  </si>
  <si>
    <t>Фурациллин</t>
  </si>
  <si>
    <t>мазь  0,2%по 200гр</t>
  </si>
  <si>
    <t>уп</t>
  </si>
  <si>
    <t>Левомиколь</t>
  </si>
  <si>
    <t>мазь  100,0</t>
  </si>
  <si>
    <t>Раствор 2% 500мл</t>
  </si>
  <si>
    <t>Калий иодид</t>
  </si>
  <si>
    <t>Раствор 5% 500мл</t>
  </si>
  <si>
    <t>Буферный</t>
  </si>
  <si>
    <t>Раствор 200мл</t>
  </si>
  <si>
    <t>Новакаин</t>
  </si>
  <si>
    <t>Раствор 5%200мл,нестер</t>
  </si>
  <si>
    <t>Кальция хлорид</t>
  </si>
  <si>
    <t>Раствор 5% 200мл</t>
  </si>
  <si>
    <t xml:space="preserve">Димедрол </t>
  </si>
  <si>
    <t>Раствор 5% 250мл</t>
  </si>
  <si>
    <t>Магний сульфат</t>
  </si>
  <si>
    <t>Раствор 2% 200мл</t>
  </si>
  <si>
    <t>кальция хлорид</t>
  </si>
  <si>
    <t xml:space="preserve">Эуфиллин </t>
  </si>
  <si>
    <t>Раствор 0, 5% 250мл</t>
  </si>
  <si>
    <t>Противоожоговая болтушка</t>
  </si>
  <si>
    <t>мазь 500,0</t>
  </si>
  <si>
    <t xml:space="preserve">Вазелиновое масло </t>
  </si>
  <si>
    <t>по 500гр</t>
  </si>
  <si>
    <t xml:space="preserve">Натрия бромид </t>
  </si>
  <si>
    <t>Раствор 3% 200мл</t>
  </si>
  <si>
    <t>Раствор 0,9% 200мл</t>
  </si>
  <si>
    <t xml:space="preserve">                                                                                         Заявка</t>
  </si>
  <si>
    <t xml:space="preserve">Спирт этиловый </t>
  </si>
  <si>
    <t>Раствор 96% на 70%</t>
  </si>
  <si>
    <t>кг</t>
  </si>
  <si>
    <t xml:space="preserve">Вазелин </t>
  </si>
  <si>
    <t>мазь 200,0</t>
  </si>
  <si>
    <t>Заявка</t>
  </si>
  <si>
    <t>для поликлиники.</t>
  </si>
  <si>
    <t>Наименование</t>
  </si>
  <si>
    <t>Описание</t>
  </si>
  <si>
    <t>Ед.</t>
  </si>
  <si>
    <t>изм</t>
  </si>
  <si>
    <t>Цена</t>
  </si>
  <si>
    <t>Кол -во</t>
  </si>
  <si>
    <t xml:space="preserve">Сумма </t>
  </si>
  <si>
    <t>Нан-2</t>
  </si>
  <si>
    <t xml:space="preserve">Гиппоаллергенная, сухая молочная смесь,для искуственного вскормливания детей ,с 1-6 месяцев.Общей массой 800гр. </t>
  </si>
  <si>
    <t>банок</t>
  </si>
  <si>
    <t>Хагис</t>
  </si>
  <si>
    <t>Главный бухгалтер:                                                                    Г.К. Конкелдиеова</t>
  </si>
  <si>
    <t xml:space="preserve"> Провизор:                                                                                      А.Б. Габраил</t>
  </si>
  <si>
    <t>Главная медицинская сестра:                                                   С.Б.Оразкожаева</t>
  </si>
  <si>
    <r>
      <t>Подгузник</t>
    </r>
    <r>
      <rPr>
        <sz val="11"/>
        <color rgb="FF000000"/>
        <rFont val="Times New Roman"/>
        <family val="1"/>
        <charset val="204"/>
      </rPr>
      <t xml:space="preserve"> одноразовый № 94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</si>
</sst>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1"/>
  <sheetViews>
    <sheetView tabSelected="1" workbookViewId="0">
      <selection activeCell="A3" sqref="A3:G64"/>
    </sheetView>
  </sheetViews>
  <sheetFormatPr defaultRowHeight="15" x14ac:dyDescent="0.25"/>
  <cols>
    <col min="1" max="1" width="5.28515625" customWidth="1"/>
    <col min="2" max="2" width="20.7109375" customWidth="1"/>
    <col min="3" max="3" width="22.5703125" customWidth="1"/>
    <col min="4" max="4" width="7.28515625" customWidth="1"/>
    <col min="5" max="5" width="7.85546875" customWidth="1"/>
    <col min="6" max="6" width="7.7109375" customWidth="1"/>
    <col min="7" max="7" width="10.85546875" customWidth="1"/>
  </cols>
  <sheetData>
    <row r="3" spans="1:7" ht="18.75" x14ac:dyDescent="0.3">
      <c r="A3" s="8" t="s">
        <v>61</v>
      </c>
      <c r="B3" s="8"/>
      <c r="C3" s="8"/>
      <c r="D3" s="5"/>
      <c r="E3" s="5"/>
      <c r="F3" s="5"/>
    </row>
    <row r="6" spans="1:7" ht="47.25" x14ac:dyDescent="0.25">
      <c r="A6" s="6" t="s">
        <v>0</v>
      </c>
      <c r="B6" s="6" t="s">
        <v>10</v>
      </c>
      <c r="C6" s="7" t="s">
        <v>1</v>
      </c>
      <c r="D6" s="6" t="s">
        <v>9</v>
      </c>
      <c r="E6" s="6" t="s">
        <v>2</v>
      </c>
      <c r="F6" s="6" t="s">
        <v>3</v>
      </c>
      <c r="G6" s="6" t="s">
        <v>4</v>
      </c>
    </row>
    <row r="7" spans="1:7" x14ac:dyDescent="0.25">
      <c r="A7" s="2">
        <v>1</v>
      </c>
      <c r="B7" s="2" t="s">
        <v>5</v>
      </c>
      <c r="C7" s="2" t="s">
        <v>6</v>
      </c>
      <c r="D7" s="2">
        <v>370</v>
      </c>
      <c r="E7" s="2" t="s">
        <v>7</v>
      </c>
      <c r="F7" s="2">
        <v>1500</v>
      </c>
      <c r="G7" s="3">
        <f>D7*F7</f>
        <v>555000</v>
      </c>
    </row>
    <row r="8" spans="1:7" x14ac:dyDescent="0.25">
      <c r="A8" s="2">
        <v>2</v>
      </c>
      <c r="B8" s="2" t="s">
        <v>5</v>
      </c>
      <c r="C8" s="2" t="s">
        <v>12</v>
      </c>
      <c r="D8" s="2">
        <v>395</v>
      </c>
      <c r="E8" s="2" t="s">
        <v>7</v>
      </c>
      <c r="F8" s="2">
        <v>600</v>
      </c>
      <c r="G8" s="3">
        <f t="shared" ref="G8:G42" si="0">D8*F8</f>
        <v>237000</v>
      </c>
    </row>
    <row r="9" spans="1:7" x14ac:dyDescent="0.25">
      <c r="A9" s="2">
        <v>3</v>
      </c>
      <c r="B9" s="2" t="s">
        <v>5</v>
      </c>
      <c r="C9" s="2" t="s">
        <v>13</v>
      </c>
      <c r="D9" s="2">
        <v>1600</v>
      </c>
      <c r="E9" s="2" t="s">
        <v>7</v>
      </c>
      <c r="F9" s="2">
        <v>120</v>
      </c>
      <c r="G9" s="3">
        <f t="shared" si="0"/>
        <v>192000</v>
      </c>
    </row>
    <row r="10" spans="1:7" x14ac:dyDescent="0.25">
      <c r="A10" s="2">
        <v>4</v>
      </c>
      <c r="B10" s="2" t="s">
        <v>14</v>
      </c>
      <c r="C10" s="2" t="s">
        <v>15</v>
      </c>
      <c r="D10" s="2">
        <v>370</v>
      </c>
      <c r="E10" s="2" t="s">
        <v>7</v>
      </c>
      <c r="F10" s="2">
        <v>40</v>
      </c>
      <c r="G10" s="3">
        <f t="shared" si="0"/>
        <v>14800</v>
      </c>
    </row>
    <row r="11" spans="1:7" x14ac:dyDescent="0.25">
      <c r="A11" s="2">
        <v>5</v>
      </c>
      <c r="B11" s="2" t="s">
        <v>14</v>
      </c>
      <c r="C11" s="2" t="s">
        <v>16</v>
      </c>
      <c r="D11" s="2">
        <v>480</v>
      </c>
      <c r="E11" s="2" t="s">
        <v>7</v>
      </c>
      <c r="F11" s="2">
        <v>40</v>
      </c>
      <c r="G11" s="3">
        <f t="shared" si="0"/>
        <v>19200</v>
      </c>
    </row>
    <row r="12" spans="1:7" x14ac:dyDescent="0.25">
      <c r="A12" s="2">
        <v>6</v>
      </c>
      <c r="B12" s="2" t="s">
        <v>17</v>
      </c>
      <c r="C12" s="2" t="s">
        <v>18</v>
      </c>
      <c r="D12" s="2">
        <v>830</v>
      </c>
      <c r="E12" s="2" t="s">
        <v>7</v>
      </c>
      <c r="F12" s="2">
        <v>40</v>
      </c>
      <c r="G12" s="3">
        <f t="shared" si="0"/>
        <v>33200</v>
      </c>
    </row>
    <row r="13" spans="1:7" x14ac:dyDescent="0.25">
      <c r="A13" s="2">
        <v>7</v>
      </c>
      <c r="B13" s="2" t="s">
        <v>19</v>
      </c>
      <c r="C13" s="2" t="s">
        <v>20</v>
      </c>
      <c r="D13" s="2">
        <v>340</v>
      </c>
      <c r="E13" s="2" t="s">
        <v>7</v>
      </c>
      <c r="F13" s="2">
        <v>40</v>
      </c>
      <c r="G13" s="3">
        <f t="shared" si="0"/>
        <v>13600</v>
      </c>
    </row>
    <row r="14" spans="1:7" x14ac:dyDescent="0.25">
      <c r="A14" s="2">
        <v>8</v>
      </c>
      <c r="B14" s="2" t="s">
        <v>21</v>
      </c>
      <c r="C14" s="2" t="s">
        <v>22</v>
      </c>
      <c r="D14" s="2">
        <v>850</v>
      </c>
      <c r="E14" s="2" t="s">
        <v>7</v>
      </c>
      <c r="F14" s="2">
        <v>30</v>
      </c>
      <c r="G14" s="3">
        <f t="shared" si="0"/>
        <v>25500</v>
      </c>
    </row>
    <row r="15" spans="1:7" x14ac:dyDescent="0.25">
      <c r="A15" s="2">
        <v>9</v>
      </c>
      <c r="B15" s="2" t="s">
        <v>23</v>
      </c>
      <c r="C15" s="2" t="s">
        <v>24</v>
      </c>
      <c r="D15" s="2">
        <v>250</v>
      </c>
      <c r="E15" s="2" t="s">
        <v>7</v>
      </c>
      <c r="F15" s="2">
        <v>1000</v>
      </c>
      <c r="G15" s="3">
        <f t="shared" si="0"/>
        <v>250000</v>
      </c>
    </row>
    <row r="16" spans="1:7" x14ac:dyDescent="0.25">
      <c r="A16" s="2">
        <v>10</v>
      </c>
      <c r="B16" s="2" t="s">
        <v>25</v>
      </c>
      <c r="C16" s="2" t="s">
        <v>26</v>
      </c>
      <c r="D16" s="2">
        <v>310</v>
      </c>
      <c r="E16" s="2" t="s">
        <v>7</v>
      </c>
      <c r="F16" s="2">
        <v>100</v>
      </c>
      <c r="G16" s="3">
        <f t="shared" si="0"/>
        <v>31000</v>
      </c>
    </row>
    <row r="17" spans="1:7" x14ac:dyDescent="0.25">
      <c r="A17" s="2">
        <v>11</v>
      </c>
      <c r="B17" s="2" t="s">
        <v>27</v>
      </c>
      <c r="C17" s="2" t="s">
        <v>28</v>
      </c>
      <c r="D17" s="2">
        <v>440</v>
      </c>
      <c r="E17" s="2" t="s">
        <v>7</v>
      </c>
      <c r="F17" s="2">
        <v>40</v>
      </c>
      <c r="G17" s="3">
        <f t="shared" si="0"/>
        <v>17600</v>
      </c>
    </row>
    <row r="18" spans="1:7" x14ac:dyDescent="0.25">
      <c r="A18" s="2">
        <v>12</v>
      </c>
      <c r="B18" s="2" t="s">
        <v>8</v>
      </c>
      <c r="C18" s="2" t="s">
        <v>29</v>
      </c>
      <c r="D18" s="2">
        <v>295</v>
      </c>
      <c r="E18" s="2" t="s">
        <v>7</v>
      </c>
      <c r="F18" s="2">
        <v>600</v>
      </c>
      <c r="G18" s="3">
        <f t="shared" si="0"/>
        <v>177000</v>
      </c>
    </row>
    <row r="19" spans="1:7" x14ac:dyDescent="0.25">
      <c r="A19" s="2">
        <v>13</v>
      </c>
      <c r="B19" s="2" t="s">
        <v>30</v>
      </c>
      <c r="C19" s="2" t="s">
        <v>28</v>
      </c>
      <c r="D19" s="2">
        <v>117</v>
      </c>
      <c r="E19" s="2" t="s">
        <v>7</v>
      </c>
      <c r="F19" s="2">
        <v>600</v>
      </c>
      <c r="G19" s="3">
        <f t="shared" si="0"/>
        <v>70200</v>
      </c>
    </row>
    <row r="20" spans="1:7" x14ac:dyDescent="0.25">
      <c r="A20" s="2">
        <v>14</v>
      </c>
      <c r="B20" s="2" t="s">
        <v>31</v>
      </c>
      <c r="C20" s="2" t="s">
        <v>32</v>
      </c>
      <c r="D20" s="2">
        <v>1750</v>
      </c>
      <c r="E20" s="2" t="s">
        <v>7</v>
      </c>
      <c r="F20" s="2">
        <v>60</v>
      </c>
      <c r="G20" s="3">
        <f t="shared" si="0"/>
        <v>105000</v>
      </c>
    </row>
    <row r="21" spans="1:7" x14ac:dyDescent="0.25">
      <c r="A21" s="2">
        <v>15</v>
      </c>
      <c r="B21" s="2" t="s">
        <v>33</v>
      </c>
      <c r="C21" s="2" t="s">
        <v>34</v>
      </c>
      <c r="D21" s="2">
        <v>1570</v>
      </c>
      <c r="E21" s="2" t="s">
        <v>35</v>
      </c>
      <c r="F21" s="2">
        <v>30</v>
      </c>
      <c r="G21" s="3">
        <f t="shared" si="0"/>
        <v>47100</v>
      </c>
    </row>
    <row r="22" spans="1:7" x14ac:dyDescent="0.25">
      <c r="A22" s="2">
        <v>16</v>
      </c>
      <c r="B22" s="2" t="s">
        <v>36</v>
      </c>
      <c r="C22" s="2" t="s">
        <v>37</v>
      </c>
      <c r="D22" s="2">
        <v>1620</v>
      </c>
      <c r="E22" s="2" t="s">
        <v>35</v>
      </c>
      <c r="F22" s="2">
        <v>30</v>
      </c>
      <c r="G22" s="3">
        <f t="shared" si="0"/>
        <v>48600</v>
      </c>
    </row>
    <row r="23" spans="1:7" x14ac:dyDescent="0.25">
      <c r="A23" s="2">
        <v>17</v>
      </c>
      <c r="B23" s="2" t="s">
        <v>14</v>
      </c>
      <c r="C23" s="2" t="s">
        <v>38</v>
      </c>
      <c r="D23" s="2">
        <v>675</v>
      </c>
      <c r="E23" s="2" t="s">
        <v>7</v>
      </c>
      <c r="F23" s="2">
        <v>40</v>
      </c>
      <c r="G23" s="3">
        <f t="shared" si="0"/>
        <v>27000</v>
      </c>
    </row>
    <row r="24" spans="1:7" x14ac:dyDescent="0.25">
      <c r="A24" s="2">
        <v>18</v>
      </c>
      <c r="B24" s="2" t="s">
        <v>39</v>
      </c>
      <c r="C24" s="2" t="s">
        <v>40</v>
      </c>
      <c r="D24" s="2">
        <v>830</v>
      </c>
      <c r="E24" s="2" t="s">
        <v>7</v>
      </c>
      <c r="F24" s="2">
        <v>40</v>
      </c>
      <c r="G24" s="3">
        <f t="shared" si="0"/>
        <v>33200</v>
      </c>
    </row>
    <row r="25" spans="1:7" x14ac:dyDescent="0.25">
      <c r="A25" s="2">
        <v>19</v>
      </c>
      <c r="B25" s="2" t="s">
        <v>41</v>
      </c>
      <c r="C25" s="2" t="s">
        <v>42</v>
      </c>
      <c r="D25" s="2">
        <v>560</v>
      </c>
      <c r="E25" s="2" t="s">
        <v>7</v>
      </c>
      <c r="F25" s="2">
        <v>40</v>
      </c>
      <c r="G25" s="3">
        <f t="shared" si="0"/>
        <v>22400</v>
      </c>
    </row>
    <row r="26" spans="1:7" x14ac:dyDescent="0.25">
      <c r="A26" s="2">
        <v>20</v>
      </c>
      <c r="B26" s="2" t="s">
        <v>43</v>
      </c>
      <c r="C26" s="2" t="s">
        <v>44</v>
      </c>
      <c r="D26" s="2">
        <v>595</v>
      </c>
      <c r="E26" s="2" t="s">
        <v>7</v>
      </c>
      <c r="F26" s="2">
        <v>40</v>
      </c>
      <c r="G26" s="3">
        <f t="shared" si="0"/>
        <v>23800</v>
      </c>
    </row>
    <row r="27" spans="1:7" x14ac:dyDescent="0.25">
      <c r="A27" s="2">
        <v>21</v>
      </c>
      <c r="B27" s="2" t="s">
        <v>45</v>
      </c>
      <c r="C27" s="2" t="s">
        <v>46</v>
      </c>
      <c r="D27" s="2">
        <v>440</v>
      </c>
      <c r="E27" s="2" t="s">
        <v>7</v>
      </c>
      <c r="F27" s="2">
        <v>40</v>
      </c>
      <c r="G27" s="3">
        <f t="shared" si="0"/>
        <v>17600</v>
      </c>
    </row>
    <row r="28" spans="1:7" x14ac:dyDescent="0.25">
      <c r="A28" s="2">
        <v>22</v>
      </c>
      <c r="B28" s="2" t="s">
        <v>47</v>
      </c>
      <c r="C28" s="2" t="s">
        <v>48</v>
      </c>
      <c r="D28" s="2">
        <v>1120</v>
      </c>
      <c r="E28" s="2" t="s">
        <v>7</v>
      </c>
      <c r="F28" s="2">
        <v>40</v>
      </c>
      <c r="G28" s="3">
        <f t="shared" si="0"/>
        <v>44800</v>
      </c>
    </row>
    <row r="29" spans="1:7" x14ac:dyDescent="0.25">
      <c r="A29" s="2">
        <v>23</v>
      </c>
      <c r="B29" s="2" t="s">
        <v>49</v>
      </c>
      <c r="C29" s="2" t="s">
        <v>50</v>
      </c>
      <c r="D29" s="2">
        <v>340</v>
      </c>
      <c r="E29" s="2" t="s">
        <v>7</v>
      </c>
      <c r="F29" s="2">
        <v>40</v>
      </c>
      <c r="G29" s="3">
        <f t="shared" si="0"/>
        <v>13600</v>
      </c>
    </row>
    <row r="30" spans="1:7" x14ac:dyDescent="0.25">
      <c r="A30" s="2">
        <v>24</v>
      </c>
      <c r="B30" s="2" t="s">
        <v>49</v>
      </c>
      <c r="C30" s="2" t="s">
        <v>46</v>
      </c>
      <c r="D30" s="2">
        <v>396</v>
      </c>
      <c r="E30" s="2" t="s">
        <v>7</v>
      </c>
      <c r="F30" s="2">
        <v>40</v>
      </c>
      <c r="G30" s="3">
        <f t="shared" si="0"/>
        <v>15840</v>
      </c>
    </row>
    <row r="31" spans="1:7" x14ac:dyDescent="0.25">
      <c r="A31" s="2">
        <v>25</v>
      </c>
      <c r="B31" s="2" t="s">
        <v>51</v>
      </c>
      <c r="C31" s="2" t="s">
        <v>50</v>
      </c>
      <c r="D31" s="2">
        <v>380</v>
      </c>
      <c r="E31" s="2" t="s">
        <v>7</v>
      </c>
      <c r="F31" s="2">
        <v>40</v>
      </c>
      <c r="G31" s="3">
        <f t="shared" si="0"/>
        <v>15200</v>
      </c>
    </row>
    <row r="32" spans="1:7" x14ac:dyDescent="0.25">
      <c r="A32" s="2">
        <v>26</v>
      </c>
      <c r="B32" s="2" t="s">
        <v>39</v>
      </c>
      <c r="C32" s="2" t="s">
        <v>38</v>
      </c>
      <c r="D32" s="2">
        <v>452</v>
      </c>
      <c r="E32" s="2" t="s">
        <v>7</v>
      </c>
      <c r="F32" s="2">
        <v>40</v>
      </c>
      <c r="G32" s="3">
        <f t="shared" si="0"/>
        <v>18080</v>
      </c>
    </row>
    <row r="33" spans="1:7" x14ac:dyDescent="0.25">
      <c r="A33" s="2">
        <v>27</v>
      </c>
      <c r="B33" s="2" t="s">
        <v>52</v>
      </c>
      <c r="C33" s="2" t="s">
        <v>53</v>
      </c>
      <c r="D33" s="2">
        <v>410</v>
      </c>
      <c r="E33" s="2" t="s">
        <v>7</v>
      </c>
      <c r="F33" s="2">
        <v>40</v>
      </c>
      <c r="G33" s="3">
        <f t="shared" si="0"/>
        <v>16400</v>
      </c>
    </row>
    <row r="34" spans="1:7" x14ac:dyDescent="0.25">
      <c r="A34" s="2">
        <v>28</v>
      </c>
      <c r="B34" s="2" t="s">
        <v>52</v>
      </c>
      <c r="C34" s="2" t="s">
        <v>50</v>
      </c>
      <c r="D34" s="2">
        <v>910</v>
      </c>
      <c r="E34" s="2" t="s">
        <v>7</v>
      </c>
      <c r="F34" s="2">
        <v>40</v>
      </c>
      <c r="G34" s="3">
        <f t="shared" si="0"/>
        <v>36400</v>
      </c>
    </row>
    <row r="35" spans="1:7" x14ac:dyDescent="0.25">
      <c r="A35" s="2">
        <v>29</v>
      </c>
      <c r="B35" s="2" t="s">
        <v>43</v>
      </c>
      <c r="C35" s="2" t="s">
        <v>46</v>
      </c>
      <c r="D35" s="2">
        <v>590</v>
      </c>
      <c r="E35" s="2" t="s">
        <v>7</v>
      </c>
      <c r="F35" s="2">
        <v>40</v>
      </c>
      <c r="G35" s="3">
        <f t="shared" si="0"/>
        <v>23600</v>
      </c>
    </row>
    <row r="36" spans="1:7" ht="30" x14ac:dyDescent="0.25">
      <c r="A36" s="2">
        <v>30</v>
      </c>
      <c r="B36" s="1" t="s">
        <v>54</v>
      </c>
      <c r="C36" s="2" t="s">
        <v>55</v>
      </c>
      <c r="D36" s="2">
        <v>3850</v>
      </c>
      <c r="E36" s="2" t="s">
        <v>7</v>
      </c>
      <c r="F36" s="2">
        <v>40</v>
      </c>
      <c r="G36" s="3">
        <f t="shared" si="0"/>
        <v>154000</v>
      </c>
    </row>
    <row r="37" spans="1:7" x14ac:dyDescent="0.25">
      <c r="A37" s="2">
        <v>31</v>
      </c>
      <c r="B37" s="2" t="s">
        <v>56</v>
      </c>
      <c r="C37" s="2" t="s">
        <v>57</v>
      </c>
      <c r="D37" s="2">
        <v>3350</v>
      </c>
      <c r="E37" s="2" t="s">
        <v>7</v>
      </c>
      <c r="F37" s="2">
        <v>40</v>
      </c>
      <c r="G37" s="3">
        <f t="shared" si="0"/>
        <v>134000</v>
      </c>
    </row>
    <row r="38" spans="1:7" x14ac:dyDescent="0.25">
      <c r="A38" s="2">
        <v>32</v>
      </c>
      <c r="B38" s="2" t="s">
        <v>58</v>
      </c>
      <c r="C38" s="2" t="s">
        <v>50</v>
      </c>
      <c r="D38" s="2">
        <v>450</v>
      </c>
      <c r="E38" s="2" t="s">
        <v>7</v>
      </c>
      <c r="F38" s="2">
        <v>40</v>
      </c>
      <c r="G38" s="3">
        <f t="shared" si="0"/>
        <v>18000</v>
      </c>
    </row>
    <row r="39" spans="1:7" x14ac:dyDescent="0.25">
      <c r="A39" s="2">
        <v>33</v>
      </c>
      <c r="B39" s="2" t="s">
        <v>8</v>
      </c>
      <c r="C39" s="2" t="s">
        <v>59</v>
      </c>
      <c r="D39" s="2">
        <v>270</v>
      </c>
      <c r="E39" s="2" t="s">
        <v>7</v>
      </c>
      <c r="F39" s="2">
        <v>40</v>
      </c>
      <c r="G39" s="3">
        <f t="shared" si="0"/>
        <v>10800</v>
      </c>
    </row>
    <row r="40" spans="1:7" x14ac:dyDescent="0.25">
      <c r="A40" s="2">
        <v>34</v>
      </c>
      <c r="B40" s="2" t="s">
        <v>8</v>
      </c>
      <c r="C40" s="2" t="s">
        <v>60</v>
      </c>
      <c r="D40" s="2">
        <v>100</v>
      </c>
      <c r="E40" s="2" t="s">
        <v>7</v>
      </c>
      <c r="F40" s="2">
        <v>600</v>
      </c>
      <c r="G40" s="3">
        <f t="shared" si="0"/>
        <v>60000</v>
      </c>
    </row>
    <row r="41" spans="1:7" x14ac:dyDescent="0.25">
      <c r="A41" s="2"/>
      <c r="B41" s="2" t="s">
        <v>62</v>
      </c>
      <c r="C41" s="2" t="s">
        <v>63</v>
      </c>
      <c r="D41" s="2">
        <v>720</v>
      </c>
      <c r="E41" s="2" t="s">
        <v>64</v>
      </c>
      <c r="F41" s="2">
        <v>500</v>
      </c>
      <c r="G41" s="3">
        <f t="shared" si="0"/>
        <v>360000</v>
      </c>
    </row>
    <row r="42" spans="1:7" x14ac:dyDescent="0.25">
      <c r="A42" s="2"/>
      <c r="B42" s="2" t="s">
        <v>65</v>
      </c>
      <c r="C42" s="2" t="s">
        <v>66</v>
      </c>
      <c r="D42" s="2">
        <v>1620</v>
      </c>
      <c r="E42" s="2" t="s">
        <v>35</v>
      </c>
      <c r="F42" s="2">
        <v>40</v>
      </c>
      <c r="G42" s="3">
        <f t="shared" si="0"/>
        <v>64800</v>
      </c>
    </row>
    <row r="43" spans="1:7" x14ac:dyDescent="0.25">
      <c r="A43" s="2"/>
      <c r="B43" s="2"/>
      <c r="C43" s="2" t="s">
        <v>11</v>
      </c>
      <c r="D43" s="2"/>
      <c r="E43" s="2"/>
      <c r="F43" s="2"/>
      <c r="G43" s="4">
        <f>SUM(G7:G42)</f>
        <v>2946320</v>
      </c>
    </row>
    <row r="44" spans="1:7" ht="15.75" x14ac:dyDescent="0.25">
      <c r="A44" s="20" t="s">
        <v>67</v>
      </c>
      <c r="B44" s="20"/>
      <c r="C44" s="20"/>
      <c r="D44" s="20"/>
      <c r="E44" s="20"/>
      <c r="F44" s="20"/>
      <c r="G44" s="20"/>
    </row>
    <row r="45" spans="1:7" ht="15.75" x14ac:dyDescent="0.25">
      <c r="A45" s="20" t="s">
        <v>68</v>
      </c>
      <c r="B45" s="20"/>
      <c r="C45" s="20"/>
      <c r="D45" s="20"/>
      <c r="E45" s="20"/>
      <c r="F45" s="20"/>
      <c r="G45" s="20"/>
    </row>
    <row r="46" spans="1:7" ht="15.75" customHeight="1" x14ac:dyDescent="0.25">
      <c r="A46" s="19" t="s">
        <v>0</v>
      </c>
      <c r="B46" s="19" t="s">
        <v>69</v>
      </c>
      <c r="C46" s="19" t="s">
        <v>70</v>
      </c>
      <c r="D46" s="12" t="s">
        <v>71</v>
      </c>
      <c r="E46" s="19" t="s">
        <v>73</v>
      </c>
      <c r="F46" s="19" t="s">
        <v>74</v>
      </c>
      <c r="G46" s="19" t="s">
        <v>75</v>
      </c>
    </row>
    <row r="47" spans="1:7" ht="15.75" customHeight="1" x14ac:dyDescent="0.25">
      <c r="A47" s="19"/>
      <c r="B47" s="19"/>
      <c r="C47" s="19"/>
      <c r="D47" s="12" t="s">
        <v>72</v>
      </c>
      <c r="E47" s="19"/>
      <c r="F47" s="19"/>
      <c r="G47" s="19"/>
    </row>
    <row r="48" spans="1:7" ht="15.75" x14ac:dyDescent="0.25">
      <c r="A48" s="13"/>
      <c r="B48" s="14"/>
      <c r="C48" s="15"/>
      <c r="D48" s="15"/>
      <c r="E48" s="16"/>
      <c r="F48" s="16"/>
      <c r="G48" s="16"/>
    </row>
    <row r="49" spans="1:7" x14ac:dyDescent="0.25">
      <c r="A49" s="24">
        <v>1</v>
      </c>
      <c r="B49" s="25" t="s">
        <v>76</v>
      </c>
      <c r="C49" s="26" t="s">
        <v>77</v>
      </c>
      <c r="D49" s="21" t="s">
        <v>78</v>
      </c>
      <c r="E49" s="27">
        <v>50</v>
      </c>
      <c r="F49" s="27">
        <v>5500</v>
      </c>
      <c r="G49" s="27">
        <v>275000</v>
      </c>
    </row>
    <row r="50" spans="1:7" x14ac:dyDescent="0.25">
      <c r="A50" s="24"/>
      <c r="B50" s="25"/>
      <c r="C50" s="26"/>
      <c r="D50" s="22"/>
      <c r="E50" s="27"/>
      <c r="F50" s="27"/>
      <c r="G50" s="27"/>
    </row>
    <row r="51" spans="1:7" x14ac:dyDescent="0.25">
      <c r="A51" s="24"/>
      <c r="B51" s="25"/>
      <c r="C51" s="26"/>
      <c r="D51" s="22"/>
      <c r="E51" s="27"/>
      <c r="F51" s="27"/>
      <c r="G51" s="27"/>
    </row>
    <row r="52" spans="1:7" x14ac:dyDescent="0.25">
      <c r="A52" s="24"/>
      <c r="B52" s="25"/>
      <c r="C52" s="26"/>
      <c r="D52" s="22"/>
      <c r="E52" s="27"/>
      <c r="F52" s="27"/>
      <c r="G52" s="27"/>
    </row>
    <row r="53" spans="1:7" x14ac:dyDescent="0.25">
      <c r="A53" s="24"/>
      <c r="B53" s="25"/>
      <c r="C53" s="26"/>
      <c r="D53" s="22"/>
      <c r="E53" s="27"/>
      <c r="F53" s="27"/>
      <c r="G53" s="27"/>
    </row>
    <row r="54" spans="1:7" x14ac:dyDescent="0.25">
      <c r="A54" s="24"/>
      <c r="B54" s="25"/>
      <c r="C54" s="26"/>
      <c r="D54" s="22"/>
      <c r="E54" s="27"/>
      <c r="F54" s="27"/>
      <c r="G54" s="27"/>
    </row>
    <row r="55" spans="1:7" x14ac:dyDescent="0.25">
      <c r="A55" s="24"/>
      <c r="B55" s="25"/>
      <c r="C55" s="26"/>
      <c r="D55" s="22"/>
      <c r="E55" s="27"/>
      <c r="F55" s="27"/>
      <c r="G55" s="27"/>
    </row>
    <row r="56" spans="1:7" x14ac:dyDescent="0.25">
      <c r="A56" s="24"/>
      <c r="B56" s="25"/>
      <c r="C56" s="26"/>
      <c r="D56" s="22"/>
      <c r="E56" s="27"/>
      <c r="F56" s="27"/>
      <c r="G56" s="27"/>
    </row>
    <row r="57" spans="1:7" x14ac:dyDescent="0.25">
      <c r="A57" s="24"/>
      <c r="B57" s="25"/>
      <c r="C57" s="26"/>
      <c r="D57" s="23"/>
      <c r="E57" s="27"/>
      <c r="F57" s="27"/>
      <c r="G57" s="27"/>
    </row>
    <row r="58" spans="1:7" ht="30.75" x14ac:dyDescent="0.25">
      <c r="A58" s="13">
        <v>2</v>
      </c>
      <c r="B58" s="14" t="s">
        <v>79</v>
      </c>
      <c r="C58" s="17" t="s">
        <v>83</v>
      </c>
      <c r="D58" s="15" t="s">
        <v>35</v>
      </c>
      <c r="E58" s="16">
        <v>50</v>
      </c>
      <c r="F58" s="16">
        <v>9000</v>
      </c>
      <c r="G58" s="16">
        <v>450000</v>
      </c>
    </row>
    <row r="59" spans="1:7" ht="15.75" x14ac:dyDescent="0.25">
      <c r="A59" s="13"/>
      <c r="B59" s="14"/>
      <c r="C59" s="17"/>
      <c r="D59" s="15"/>
      <c r="E59" s="16"/>
      <c r="F59" s="16"/>
      <c r="G59" s="16">
        <v>725000</v>
      </c>
    </row>
    <row r="60" spans="1:7" ht="15.75" x14ac:dyDescent="0.25">
      <c r="A60" s="9" t="s">
        <v>11</v>
      </c>
      <c r="B60" s="10"/>
      <c r="C60" s="10"/>
      <c r="D60" s="10"/>
      <c r="E60" s="10"/>
      <c r="F60" s="10"/>
      <c r="G60" s="10"/>
    </row>
    <row r="61" spans="1:7" ht="15.75" x14ac:dyDescent="0.25">
      <c r="A61" s="9"/>
      <c r="B61" s="10"/>
      <c r="C61" s="10"/>
      <c r="D61" s="10"/>
      <c r="E61" s="10"/>
      <c r="F61" s="10"/>
      <c r="G61" s="10"/>
    </row>
    <row r="62" spans="1:7" ht="15.75" x14ac:dyDescent="0.25">
      <c r="A62" s="11" t="s">
        <v>80</v>
      </c>
      <c r="B62" s="18"/>
      <c r="C62" s="18"/>
      <c r="D62" s="18"/>
      <c r="E62" s="18"/>
      <c r="F62" s="18"/>
      <c r="G62" s="18"/>
    </row>
    <row r="63" spans="1:7" ht="15.75" x14ac:dyDescent="0.25">
      <c r="A63" s="11" t="s">
        <v>81</v>
      </c>
      <c r="B63" s="18"/>
      <c r="C63" s="18"/>
      <c r="D63" s="18"/>
      <c r="E63" s="18"/>
      <c r="F63" s="18"/>
      <c r="G63" s="18"/>
    </row>
    <row r="64" spans="1:7" ht="15.75" x14ac:dyDescent="0.25">
      <c r="A64" s="11" t="s">
        <v>82</v>
      </c>
      <c r="B64" s="18"/>
      <c r="C64" s="18"/>
      <c r="D64" s="18"/>
      <c r="E64" s="18"/>
      <c r="F64" s="18"/>
      <c r="G64" s="18"/>
    </row>
    <row r="65" spans="1:7" ht="15.75" x14ac:dyDescent="0.25">
      <c r="A65" s="9"/>
      <c r="B65" s="10"/>
      <c r="C65" s="10"/>
      <c r="D65" s="10"/>
      <c r="E65" s="10"/>
      <c r="F65" s="10"/>
      <c r="G65" s="10"/>
    </row>
    <row r="66" spans="1:7" ht="15.75" x14ac:dyDescent="0.25">
      <c r="A66" s="9"/>
      <c r="B66" s="10"/>
      <c r="C66" s="10"/>
      <c r="D66" s="10"/>
      <c r="E66" s="10"/>
      <c r="F66" s="10"/>
      <c r="G66" s="10"/>
    </row>
    <row r="67" spans="1:7" ht="15.75" x14ac:dyDescent="0.25">
      <c r="A67" s="9"/>
      <c r="B67" s="10"/>
      <c r="C67" s="10"/>
      <c r="D67" s="10"/>
      <c r="E67" s="10"/>
      <c r="F67" s="10"/>
      <c r="G67" s="10"/>
    </row>
    <row r="68" spans="1:7" ht="15.75" x14ac:dyDescent="0.25">
      <c r="A68" s="9"/>
      <c r="B68" s="10"/>
      <c r="C68" s="10"/>
      <c r="D68" s="10"/>
      <c r="E68" s="10"/>
      <c r="F68" s="10"/>
      <c r="G68" s="10"/>
    </row>
    <row r="69" spans="1:7" ht="15.75" x14ac:dyDescent="0.25">
      <c r="A69" s="9"/>
      <c r="B69" s="10"/>
      <c r="C69" s="10"/>
      <c r="D69" s="10"/>
      <c r="E69" s="10"/>
      <c r="F69" s="10"/>
      <c r="G69" s="10"/>
    </row>
    <row r="70" spans="1:7" ht="15.75" x14ac:dyDescent="0.25">
      <c r="A70" s="9"/>
      <c r="B70" s="10"/>
      <c r="C70" s="10"/>
      <c r="D70" s="10"/>
      <c r="E70" s="10"/>
      <c r="F70" s="10"/>
      <c r="G70" s="10"/>
    </row>
    <row r="71" spans="1:7" ht="15.75" x14ac:dyDescent="0.25">
      <c r="A71" s="9"/>
      <c r="B71" s="10"/>
      <c r="C71" s="10"/>
      <c r="D71" s="10"/>
      <c r="E71" s="10"/>
      <c r="F71" s="10"/>
      <c r="G71" s="10"/>
    </row>
  </sheetData>
  <mergeCells count="15">
    <mergeCell ref="D49:D57"/>
    <mergeCell ref="G46:G47"/>
    <mergeCell ref="A49:A57"/>
    <mergeCell ref="B49:B57"/>
    <mergeCell ref="C49:C57"/>
    <mergeCell ref="E49:E57"/>
    <mergeCell ref="F49:F57"/>
    <mergeCell ref="G49:G57"/>
    <mergeCell ref="A46:A47"/>
    <mergeCell ref="B46:B47"/>
    <mergeCell ref="C46:C47"/>
    <mergeCell ref="E46:E47"/>
    <mergeCell ref="F46:F47"/>
    <mergeCell ref="A44:G44"/>
    <mergeCell ref="A45:G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2018-01-22T06:01:28Z</dcterms:modified>
</cp:coreProperties>
</file>