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0" i="1"/>
  <c r="G61" i="1" s="1"/>
</calcChain>
</file>

<file path=xl/sharedStrings.xml><?xml version="1.0" encoding="utf-8"?>
<sst xmlns="http://schemas.openxmlformats.org/spreadsheetml/2006/main" count="178" uniqueCount="119">
  <si>
    <t xml:space="preserve">                                                                                                         «Утверждено»</t>
  </si>
  <si>
    <t xml:space="preserve">                                                                                                          Директор</t>
  </si>
  <si>
    <t xml:space="preserve">                                                                                                 ГКП на ПХВ Талдыкорганская</t>
  </si>
  <si>
    <t xml:space="preserve">                                                                                                городская поликлиника №2</t>
  </si>
  <si>
    <t xml:space="preserve">                                                                                                 С. Нурмухамбетова</t>
  </si>
  <si>
    <t>Заявка</t>
  </si>
  <si>
    <t>Наименование</t>
  </si>
  <si>
    <t>Лекарственная форма</t>
  </si>
  <si>
    <t>Ед.изм</t>
  </si>
  <si>
    <t>Цена</t>
  </si>
  <si>
    <t>Кол -во</t>
  </si>
  <si>
    <t xml:space="preserve">Сумма </t>
  </si>
  <si>
    <t xml:space="preserve">Катетер </t>
  </si>
  <si>
    <t>шт</t>
  </si>
  <si>
    <t>уп</t>
  </si>
  <si>
    <t xml:space="preserve"> </t>
  </si>
  <si>
    <t>Стаканчик</t>
  </si>
  <si>
    <t>для небулайзера Омрон</t>
  </si>
  <si>
    <t>канистра</t>
  </si>
  <si>
    <t>Мешок Амбу</t>
  </si>
  <si>
    <t>для поликлиники.</t>
  </si>
  <si>
    <t>Марля</t>
  </si>
  <si>
    <t>м</t>
  </si>
  <si>
    <t>Тубус</t>
  </si>
  <si>
    <t xml:space="preserve">Гигрометр </t>
  </si>
  <si>
    <t>Планшет</t>
  </si>
  <si>
    <t>для опр.гр.крови 50 лунок,одноразовый.</t>
  </si>
  <si>
    <t>Мочеприемник</t>
  </si>
  <si>
    <t>однаразовый,стер,мужской,женский по 10шт</t>
  </si>
  <si>
    <t xml:space="preserve">Бумага </t>
  </si>
  <si>
    <t>диаграммная 210*295*150,для ЭКГ</t>
  </si>
  <si>
    <t>для видиопринтера УЗИ</t>
  </si>
  <si>
    <t>Термопленка рентгеновская AGFA DRYSTAR DT 2B100 35cm*43cm</t>
  </si>
  <si>
    <t>№ п/п</t>
  </si>
  <si>
    <t>Endofill,  Produits Dentaires SA ШВЕЙЦАРИЯ</t>
  </si>
  <si>
    <t>Уницем 100/60гр белый</t>
  </si>
  <si>
    <t>Крезодент паста 25 гр</t>
  </si>
  <si>
    <t>Крезодент жидкость 5 мл</t>
  </si>
  <si>
    <t>фл</t>
  </si>
  <si>
    <t>Резодент</t>
  </si>
  <si>
    <t>Фолея  2-х  ходовой,с силиконовым покрытием, р.20FR однокр.прим. стер</t>
  </si>
  <si>
    <t>Фолея  2-х  ходовой,с силиконовым покрытием, р.22FR однокр.прим. стер</t>
  </si>
  <si>
    <t>Фолея  2-х  ходовой,с силиконовым покрытием, р.18FR однокр.прим. стер</t>
  </si>
  <si>
    <t>для кислорода 40 л</t>
  </si>
  <si>
    <t xml:space="preserve"> искусственной вентиляции легких ручной АДРМ ( Мешок Амбу) для взрослых</t>
  </si>
  <si>
    <t>для ЭКГ  5кг канистра</t>
  </si>
  <si>
    <t>не стерильная,белая по 100г</t>
  </si>
  <si>
    <t>контейнер ЕДПО-K6601 (для эндоскопов)</t>
  </si>
  <si>
    <t>контейнер ЕДПО--5-01</t>
  </si>
  <si>
    <t xml:space="preserve"> (пл.30) 1000мх90см мед отбеленная в рулонах</t>
  </si>
  <si>
    <t>для вливания растворов и инфузий ,одноразовая,стерильная</t>
  </si>
  <si>
    <t xml:space="preserve"> взрослая, детская  СПВХ для небулайзера</t>
  </si>
  <si>
    <t>направляющий №1 70 мм белый</t>
  </si>
  <si>
    <t>направляющий №3 90 мм желтый</t>
  </si>
  <si>
    <t>для носа 82-00-01</t>
  </si>
  <si>
    <t>для носа 82-00-02</t>
  </si>
  <si>
    <t>психрометрический ВИТ-1,для определения влажности в помещении</t>
  </si>
  <si>
    <t>психрометрический ВИТ-2,для определения влажности в помещении</t>
  </si>
  <si>
    <t xml:space="preserve"> для биологического материала без ложки, стерильный. 60 мл. </t>
  </si>
  <si>
    <t xml:space="preserve"> предметное  75*25*+- 1,8-2,0мм. толщ. с/шлиф краями №50 </t>
  </si>
  <si>
    <t xml:space="preserve">предметное  76*26*+-1,0(+-2,0)мм  толщ. 1,0+-0,1мм с/шлиф краями №50 </t>
  </si>
  <si>
    <t>№21 с защитным колпачком из углеродистой стали, одноразовый стерильный</t>
  </si>
  <si>
    <t>Бумага -пленка</t>
  </si>
  <si>
    <t>Endofil</t>
  </si>
  <si>
    <t>Уницем</t>
  </si>
  <si>
    <t>Крезодент</t>
  </si>
  <si>
    <t xml:space="preserve">Т-Эконом </t>
  </si>
  <si>
    <t xml:space="preserve">Т-Эконом плюс 4х4 гр </t>
  </si>
  <si>
    <t xml:space="preserve">Скандонест </t>
  </si>
  <si>
    <t>раствор 3%</t>
  </si>
  <si>
    <t xml:space="preserve">Септанест </t>
  </si>
  <si>
    <t>Септанест с адреналином Septodont</t>
  </si>
  <si>
    <t>д/нагрудников, цвет белый</t>
  </si>
  <si>
    <t xml:space="preserve">Диспенсер </t>
  </si>
  <si>
    <t xml:space="preserve">Наконечник </t>
  </si>
  <si>
    <t xml:space="preserve">к турбинный Pana Max2 M4 </t>
  </si>
  <si>
    <t>Эндобокс</t>
  </si>
  <si>
    <t xml:space="preserve">Эндобокс, Truewin Industries </t>
  </si>
  <si>
    <t>Микроапликаторы</t>
  </si>
  <si>
    <t>Микроапликаторы 1,0мм уп-100 шт  (White, Purple)</t>
  </si>
  <si>
    <t>Валики</t>
  </si>
  <si>
    <t xml:space="preserve"> стоматологические хлопковые- Cotton Rolls</t>
  </si>
  <si>
    <t xml:space="preserve">Иглы </t>
  </si>
  <si>
    <t>Иглы для промывания эндодонтические S</t>
  </si>
  <si>
    <t>К-ример</t>
  </si>
  <si>
    <t>К-ример M-Access 25мм №025</t>
  </si>
  <si>
    <t xml:space="preserve"> Диски </t>
  </si>
  <si>
    <t xml:space="preserve"> Диски шлифовальные с мет. Втулкой</t>
  </si>
  <si>
    <t xml:space="preserve">1 Дискодержатель </t>
  </si>
  <si>
    <t>Дискодержатель угловой</t>
  </si>
  <si>
    <t xml:space="preserve"> Матрицы </t>
  </si>
  <si>
    <t xml:space="preserve"> мет. контурные (24 шт/50мкм)  </t>
  </si>
  <si>
    <t xml:space="preserve">Пленка </t>
  </si>
  <si>
    <t xml:space="preserve"> для рентген принтера, UPT-210BL голубая пленка,рулон 210мм х 12,5м</t>
  </si>
  <si>
    <t xml:space="preserve"> Термопленка</t>
  </si>
  <si>
    <t>Скальпель</t>
  </si>
  <si>
    <t xml:space="preserve">Стекло </t>
  </si>
  <si>
    <t>Контейнер</t>
  </si>
  <si>
    <t xml:space="preserve">Тубус </t>
  </si>
  <si>
    <t xml:space="preserve">Воздуховод </t>
  </si>
  <si>
    <t xml:space="preserve">Маска </t>
  </si>
  <si>
    <t xml:space="preserve">Система </t>
  </si>
  <si>
    <t xml:space="preserve">Вата </t>
  </si>
  <si>
    <t xml:space="preserve">Гель </t>
  </si>
  <si>
    <t>Емкость</t>
  </si>
  <si>
    <t>Спираль</t>
  </si>
  <si>
    <t>внутриматочная модель T-образная,стер,однораз</t>
  </si>
  <si>
    <t xml:space="preserve">Подушка </t>
  </si>
  <si>
    <t xml:space="preserve">Канюля </t>
  </si>
  <si>
    <t>внутривенная с катетером и инъекционным клапаном 18G,стер,однораз</t>
  </si>
  <si>
    <t xml:space="preserve"> внутривенная с катетером и инъекционным клапаном 16G,стер,однораз</t>
  </si>
  <si>
    <t>внутривенная с катетером и инъекционным клапаном 14G,стер,однораз</t>
  </si>
  <si>
    <t>итого</t>
  </si>
  <si>
    <t>Главный бухгалтер:</t>
  </si>
  <si>
    <t>Провизор:</t>
  </si>
  <si>
    <t>Главная медсестра:</t>
  </si>
  <si>
    <t xml:space="preserve">                                 А.Б.Габраил</t>
  </si>
  <si>
    <t xml:space="preserve">                       С.Б. Оразкожаева</t>
  </si>
  <si>
    <t xml:space="preserve">                     Г.К. Конкельдиева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</si>
</sst>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mbria"/>
      <family val="1"/>
      <charset val="204"/>
      <scheme val="maj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/>
    </xf>
    <xf numFmtId="0" fontId="9" fillId="2" borderId="2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1" workbookViewId="0">
      <selection sqref="A1:G65"/>
    </sheetView>
  </sheetViews>
  <sheetFormatPr defaultRowHeight="15" x14ac:dyDescent="0.25"/>
  <cols>
    <col min="1" max="1" width="5" customWidth="1"/>
    <col min="2" max="2" width="15.85546875" customWidth="1"/>
    <col min="3" max="3" width="32.42578125" customWidth="1"/>
    <col min="4" max="4" width="6.140625" customWidth="1"/>
    <col min="5" max="5" width="8.42578125" customWidth="1"/>
    <col min="6" max="6" width="8.85546875" customWidth="1"/>
    <col min="7" max="7" width="10.5703125" customWidth="1"/>
  </cols>
  <sheetData>
    <row r="1" spans="1:10" x14ac:dyDescent="0.25">
      <c r="B1" s="11" t="s">
        <v>0</v>
      </c>
      <c r="C1" s="11"/>
      <c r="D1" s="11"/>
      <c r="E1" s="11"/>
      <c r="F1" s="11"/>
      <c r="G1" s="11"/>
    </row>
    <row r="2" spans="1:10" x14ac:dyDescent="0.25">
      <c r="B2" s="11" t="s">
        <v>1</v>
      </c>
      <c r="C2" s="11"/>
      <c r="D2" s="11"/>
      <c r="E2" s="11"/>
      <c r="F2" s="11"/>
      <c r="G2" s="11"/>
    </row>
    <row r="3" spans="1:10" x14ac:dyDescent="0.25">
      <c r="B3" s="11" t="s">
        <v>2</v>
      </c>
      <c r="C3" s="11"/>
      <c r="D3" s="11"/>
      <c r="E3" s="11"/>
      <c r="F3" s="11"/>
      <c r="G3" s="11"/>
    </row>
    <row r="4" spans="1:10" x14ac:dyDescent="0.25">
      <c r="B4" s="11" t="s">
        <v>3</v>
      </c>
      <c r="C4" s="11"/>
      <c r="D4" s="11"/>
      <c r="E4" s="11"/>
      <c r="F4" s="11"/>
      <c r="G4" s="11"/>
    </row>
    <row r="5" spans="1:10" x14ac:dyDescent="0.25">
      <c r="B5" s="11" t="s">
        <v>4</v>
      </c>
      <c r="C5" s="11"/>
      <c r="D5" s="11"/>
      <c r="E5" s="11"/>
      <c r="F5" s="11"/>
      <c r="G5" s="11"/>
    </row>
    <row r="6" spans="1:10" x14ac:dyDescent="0.25">
      <c r="C6" s="4"/>
      <c r="D6" s="4"/>
      <c r="E6" s="4"/>
    </row>
    <row r="7" spans="1:10" x14ac:dyDescent="0.25">
      <c r="B7" s="1"/>
      <c r="C7" s="3" t="s">
        <v>5</v>
      </c>
    </row>
    <row r="8" spans="1:10" x14ac:dyDescent="0.25">
      <c r="C8" s="3" t="s">
        <v>20</v>
      </c>
      <c r="D8" s="2"/>
      <c r="E8" s="2"/>
    </row>
    <row r="9" spans="1:10" ht="25.5" x14ac:dyDescent="0.25">
      <c r="A9" s="7" t="s">
        <v>33</v>
      </c>
      <c r="B9" s="7" t="s">
        <v>6</v>
      </c>
      <c r="C9" s="6" t="s">
        <v>7</v>
      </c>
      <c r="D9" s="6" t="s">
        <v>8</v>
      </c>
      <c r="E9" s="5" t="s">
        <v>9</v>
      </c>
      <c r="F9" s="6" t="s">
        <v>10</v>
      </c>
      <c r="G9" s="5" t="s">
        <v>11</v>
      </c>
    </row>
    <row r="10" spans="1:10" ht="23.25" x14ac:dyDescent="0.25">
      <c r="A10" s="15">
        <v>1</v>
      </c>
      <c r="B10" s="16" t="s">
        <v>12</v>
      </c>
      <c r="C10" s="17" t="s">
        <v>40</v>
      </c>
      <c r="D10" s="17" t="s">
        <v>13</v>
      </c>
      <c r="E10" s="18">
        <v>485</v>
      </c>
      <c r="F10" s="17">
        <v>20</v>
      </c>
      <c r="G10" s="17">
        <f>E10*F10</f>
        <v>9700</v>
      </c>
      <c r="I10" t="s">
        <v>15</v>
      </c>
      <c r="J10" t="s">
        <v>15</v>
      </c>
    </row>
    <row r="11" spans="1:10" ht="23.25" x14ac:dyDescent="0.25">
      <c r="A11" s="15">
        <v>2</v>
      </c>
      <c r="B11" s="16" t="s">
        <v>12</v>
      </c>
      <c r="C11" s="17" t="s">
        <v>41</v>
      </c>
      <c r="D11" s="17" t="s">
        <v>13</v>
      </c>
      <c r="E11" s="18">
        <v>485</v>
      </c>
      <c r="F11" s="17">
        <v>20</v>
      </c>
      <c r="G11" s="17">
        <f t="shared" ref="G11:G60" si="0">E11*F11</f>
        <v>9700</v>
      </c>
    </row>
    <row r="12" spans="1:10" ht="23.25" x14ac:dyDescent="0.25">
      <c r="A12" s="15">
        <v>3</v>
      </c>
      <c r="B12" s="16" t="s">
        <v>12</v>
      </c>
      <c r="C12" s="17" t="s">
        <v>42</v>
      </c>
      <c r="D12" s="17" t="s">
        <v>13</v>
      </c>
      <c r="E12" s="18">
        <v>485</v>
      </c>
      <c r="F12" s="17">
        <v>60</v>
      </c>
      <c r="G12" s="17">
        <f t="shared" si="0"/>
        <v>29100</v>
      </c>
    </row>
    <row r="13" spans="1:10" ht="23.25" x14ac:dyDescent="0.25">
      <c r="A13" s="15">
        <v>4</v>
      </c>
      <c r="B13" s="16" t="s">
        <v>108</v>
      </c>
      <c r="C13" s="17" t="s">
        <v>111</v>
      </c>
      <c r="D13" s="17" t="s">
        <v>13</v>
      </c>
      <c r="E13" s="18">
        <v>160</v>
      </c>
      <c r="F13" s="17">
        <v>200</v>
      </c>
      <c r="G13" s="17">
        <f t="shared" si="0"/>
        <v>32000</v>
      </c>
    </row>
    <row r="14" spans="1:10" ht="23.25" x14ac:dyDescent="0.25">
      <c r="A14" s="15">
        <v>5</v>
      </c>
      <c r="B14" s="16" t="s">
        <v>108</v>
      </c>
      <c r="C14" s="17" t="s">
        <v>110</v>
      </c>
      <c r="D14" s="17" t="s">
        <v>13</v>
      </c>
      <c r="E14" s="18">
        <v>160</v>
      </c>
      <c r="F14" s="17">
        <v>200</v>
      </c>
      <c r="G14" s="17">
        <f t="shared" si="0"/>
        <v>32000</v>
      </c>
    </row>
    <row r="15" spans="1:10" ht="23.25" x14ac:dyDescent="0.25">
      <c r="A15" s="15">
        <v>6</v>
      </c>
      <c r="B15" s="16" t="s">
        <v>108</v>
      </c>
      <c r="C15" s="17" t="s">
        <v>109</v>
      </c>
      <c r="D15" s="17" t="s">
        <v>13</v>
      </c>
      <c r="E15" s="18">
        <v>160</v>
      </c>
      <c r="F15" s="17">
        <v>200</v>
      </c>
      <c r="G15" s="17">
        <f t="shared" si="0"/>
        <v>32000</v>
      </c>
    </row>
    <row r="16" spans="1:10" x14ac:dyDescent="0.25">
      <c r="A16" s="15">
        <v>7</v>
      </c>
      <c r="B16" s="16" t="s">
        <v>107</v>
      </c>
      <c r="C16" s="17" t="s">
        <v>43</v>
      </c>
      <c r="D16" s="17" t="s">
        <v>13</v>
      </c>
      <c r="E16" s="18">
        <v>19000</v>
      </c>
      <c r="F16" s="17">
        <v>5</v>
      </c>
      <c r="G16" s="17">
        <f t="shared" si="0"/>
        <v>95000</v>
      </c>
    </row>
    <row r="17" spans="1:11" ht="23.25" x14ac:dyDescent="0.25">
      <c r="A17" s="15">
        <v>8</v>
      </c>
      <c r="B17" s="16" t="s">
        <v>105</v>
      </c>
      <c r="C17" s="17" t="s">
        <v>106</v>
      </c>
      <c r="D17" s="17" t="s">
        <v>13</v>
      </c>
      <c r="E17" s="18">
        <v>785</v>
      </c>
      <c r="F17" s="17">
        <v>500</v>
      </c>
      <c r="G17" s="17">
        <f t="shared" si="0"/>
        <v>392500</v>
      </c>
    </row>
    <row r="18" spans="1:11" ht="23.25" x14ac:dyDescent="0.25">
      <c r="A18" s="15">
        <v>9</v>
      </c>
      <c r="B18" s="16" t="s">
        <v>19</v>
      </c>
      <c r="C18" s="17" t="s">
        <v>44</v>
      </c>
      <c r="D18" s="17" t="s">
        <v>13</v>
      </c>
      <c r="E18" s="18">
        <v>49500</v>
      </c>
      <c r="F18" s="17">
        <v>2</v>
      </c>
      <c r="G18" s="17">
        <f t="shared" si="0"/>
        <v>99000</v>
      </c>
      <c r="K18" t="s">
        <v>15</v>
      </c>
    </row>
    <row r="19" spans="1:11" x14ac:dyDescent="0.25">
      <c r="A19" s="15">
        <v>10</v>
      </c>
      <c r="B19" s="16" t="s">
        <v>104</v>
      </c>
      <c r="C19" s="17" t="s">
        <v>47</v>
      </c>
      <c r="D19" s="17" t="s">
        <v>13</v>
      </c>
      <c r="E19" s="18">
        <v>25300</v>
      </c>
      <c r="F19" s="17">
        <v>5</v>
      </c>
      <c r="G19" s="17">
        <f t="shared" si="0"/>
        <v>126500</v>
      </c>
    </row>
    <row r="20" spans="1:11" x14ac:dyDescent="0.25">
      <c r="A20" s="15">
        <v>11</v>
      </c>
      <c r="B20" s="16" t="s">
        <v>104</v>
      </c>
      <c r="C20" s="17" t="s">
        <v>48</v>
      </c>
      <c r="D20" s="17" t="s">
        <v>13</v>
      </c>
      <c r="E20" s="18">
        <v>16400</v>
      </c>
      <c r="F20" s="17">
        <v>5</v>
      </c>
      <c r="G20" s="17">
        <f t="shared" si="0"/>
        <v>82000</v>
      </c>
    </row>
    <row r="21" spans="1:11" x14ac:dyDescent="0.25">
      <c r="A21" s="15">
        <v>12</v>
      </c>
      <c r="B21" s="16" t="s">
        <v>16</v>
      </c>
      <c r="C21" s="17" t="s">
        <v>17</v>
      </c>
      <c r="D21" s="17" t="s">
        <v>13</v>
      </c>
      <c r="E21" s="18">
        <v>3800</v>
      </c>
      <c r="F21" s="17">
        <v>1000</v>
      </c>
      <c r="G21" s="17">
        <f t="shared" si="0"/>
        <v>3800000</v>
      </c>
    </row>
    <row r="22" spans="1:11" ht="23.25" x14ac:dyDescent="0.25">
      <c r="A22" s="15">
        <v>13</v>
      </c>
      <c r="B22" s="16" t="s">
        <v>103</v>
      </c>
      <c r="C22" s="17" t="s">
        <v>45</v>
      </c>
      <c r="D22" s="17" t="s">
        <v>18</v>
      </c>
      <c r="E22" s="18">
        <v>9700</v>
      </c>
      <c r="F22" s="17">
        <v>20</v>
      </c>
      <c r="G22" s="17">
        <f t="shared" si="0"/>
        <v>194000</v>
      </c>
    </row>
    <row r="23" spans="1:11" x14ac:dyDescent="0.25">
      <c r="A23" s="15">
        <v>14</v>
      </c>
      <c r="B23" s="16" t="s">
        <v>102</v>
      </c>
      <c r="C23" s="17" t="s">
        <v>46</v>
      </c>
      <c r="D23" s="17" t="s">
        <v>13</v>
      </c>
      <c r="E23" s="18">
        <v>370</v>
      </c>
      <c r="F23" s="17">
        <v>1000</v>
      </c>
      <c r="G23" s="17">
        <f t="shared" si="0"/>
        <v>370000</v>
      </c>
    </row>
    <row r="24" spans="1:11" ht="23.25" x14ac:dyDescent="0.25">
      <c r="A24" s="15">
        <v>15</v>
      </c>
      <c r="B24" s="16" t="s">
        <v>21</v>
      </c>
      <c r="C24" s="17" t="s">
        <v>49</v>
      </c>
      <c r="D24" s="17" t="s">
        <v>22</v>
      </c>
      <c r="E24" s="18">
        <v>140</v>
      </c>
      <c r="F24" s="17">
        <v>5000</v>
      </c>
      <c r="G24" s="17">
        <f t="shared" si="0"/>
        <v>700000</v>
      </c>
    </row>
    <row r="25" spans="1:11" ht="23.25" x14ac:dyDescent="0.25">
      <c r="A25" s="15">
        <v>16</v>
      </c>
      <c r="B25" s="16" t="s">
        <v>101</v>
      </c>
      <c r="C25" s="17" t="s">
        <v>50</v>
      </c>
      <c r="D25" s="17" t="s">
        <v>13</v>
      </c>
      <c r="E25" s="18">
        <v>90</v>
      </c>
      <c r="F25" s="17">
        <v>10000</v>
      </c>
      <c r="G25" s="17">
        <f t="shared" si="0"/>
        <v>900000</v>
      </c>
    </row>
    <row r="26" spans="1:11" x14ac:dyDescent="0.25">
      <c r="A26" s="15">
        <v>17</v>
      </c>
      <c r="B26" s="16" t="s">
        <v>100</v>
      </c>
      <c r="C26" s="17" t="s">
        <v>51</v>
      </c>
      <c r="D26" s="17" t="s">
        <v>13</v>
      </c>
      <c r="E26" s="18">
        <v>2000</v>
      </c>
      <c r="F26" s="17">
        <v>1000</v>
      </c>
      <c r="G26" s="17">
        <f t="shared" si="0"/>
        <v>2000000</v>
      </c>
    </row>
    <row r="27" spans="1:11" x14ac:dyDescent="0.25">
      <c r="A27" s="15">
        <v>18</v>
      </c>
      <c r="B27" s="16" t="s">
        <v>99</v>
      </c>
      <c r="C27" s="17" t="s">
        <v>52</v>
      </c>
      <c r="D27" s="17" t="s">
        <v>13</v>
      </c>
      <c r="E27" s="18">
        <v>350</v>
      </c>
      <c r="F27" s="17">
        <v>10</v>
      </c>
      <c r="G27" s="17">
        <f t="shared" si="0"/>
        <v>3500</v>
      </c>
    </row>
    <row r="28" spans="1:11" x14ac:dyDescent="0.25">
      <c r="A28" s="15">
        <v>19</v>
      </c>
      <c r="B28" s="16" t="s">
        <v>99</v>
      </c>
      <c r="C28" s="17" t="s">
        <v>53</v>
      </c>
      <c r="D28" s="17" t="s">
        <v>13</v>
      </c>
      <c r="E28" s="18">
        <v>350</v>
      </c>
      <c r="F28" s="17">
        <v>10</v>
      </c>
      <c r="G28" s="17">
        <f t="shared" si="0"/>
        <v>3500</v>
      </c>
    </row>
    <row r="29" spans="1:11" x14ac:dyDescent="0.25">
      <c r="A29" s="15">
        <v>20</v>
      </c>
      <c r="B29" s="16" t="s">
        <v>98</v>
      </c>
      <c r="C29" s="17" t="s">
        <v>54</v>
      </c>
      <c r="D29" s="17" t="s">
        <v>13</v>
      </c>
      <c r="E29" s="18">
        <v>2800</v>
      </c>
      <c r="F29" s="17">
        <v>50</v>
      </c>
      <c r="G29" s="17">
        <f t="shared" si="0"/>
        <v>140000</v>
      </c>
    </row>
    <row r="30" spans="1:11" x14ac:dyDescent="0.25">
      <c r="A30" s="15">
        <v>21</v>
      </c>
      <c r="B30" s="16" t="s">
        <v>23</v>
      </c>
      <c r="C30" s="17" t="s">
        <v>55</v>
      </c>
      <c r="D30" s="17" t="s">
        <v>13</v>
      </c>
      <c r="E30" s="18">
        <v>3800</v>
      </c>
      <c r="F30" s="17">
        <v>50</v>
      </c>
      <c r="G30" s="17">
        <f t="shared" si="0"/>
        <v>190000</v>
      </c>
    </row>
    <row r="31" spans="1:11" ht="23.25" x14ac:dyDescent="0.25">
      <c r="A31" s="15">
        <v>22</v>
      </c>
      <c r="B31" s="16" t="s">
        <v>24</v>
      </c>
      <c r="C31" s="17" t="s">
        <v>56</v>
      </c>
      <c r="D31" s="17" t="s">
        <v>13</v>
      </c>
      <c r="E31" s="18">
        <v>3700</v>
      </c>
      <c r="F31" s="17">
        <v>10</v>
      </c>
      <c r="G31" s="17">
        <f t="shared" si="0"/>
        <v>37000</v>
      </c>
    </row>
    <row r="32" spans="1:11" ht="23.25" x14ac:dyDescent="0.25">
      <c r="A32" s="15">
        <v>23</v>
      </c>
      <c r="B32" s="16" t="s">
        <v>24</v>
      </c>
      <c r="C32" s="17" t="s">
        <v>57</v>
      </c>
      <c r="D32" s="17" t="s">
        <v>13</v>
      </c>
      <c r="E32" s="18">
        <v>3700</v>
      </c>
      <c r="F32" s="17">
        <v>10</v>
      </c>
      <c r="G32" s="17">
        <f t="shared" si="0"/>
        <v>37000</v>
      </c>
    </row>
    <row r="33" spans="1:7" ht="23.25" x14ac:dyDescent="0.25">
      <c r="A33" s="15">
        <v>24</v>
      </c>
      <c r="B33" s="16" t="s">
        <v>97</v>
      </c>
      <c r="C33" s="17" t="s">
        <v>58</v>
      </c>
      <c r="D33" s="17" t="s">
        <v>13</v>
      </c>
      <c r="E33" s="18">
        <v>65</v>
      </c>
      <c r="F33" s="17">
        <v>4000</v>
      </c>
      <c r="G33" s="17">
        <f t="shared" si="0"/>
        <v>260000</v>
      </c>
    </row>
    <row r="34" spans="1:7" ht="23.25" x14ac:dyDescent="0.25">
      <c r="A34" s="15">
        <v>25</v>
      </c>
      <c r="B34" s="16" t="s">
        <v>96</v>
      </c>
      <c r="C34" s="17" t="s">
        <v>59</v>
      </c>
      <c r="D34" s="17" t="s">
        <v>14</v>
      </c>
      <c r="E34" s="18">
        <v>720</v>
      </c>
      <c r="F34" s="17">
        <v>40</v>
      </c>
      <c r="G34" s="17">
        <f t="shared" si="0"/>
        <v>28800</v>
      </c>
    </row>
    <row r="35" spans="1:7" ht="23.25" x14ac:dyDescent="0.25">
      <c r="A35" s="15">
        <v>26</v>
      </c>
      <c r="B35" s="16" t="s">
        <v>96</v>
      </c>
      <c r="C35" s="17" t="s">
        <v>60</v>
      </c>
      <c r="D35" s="17" t="s">
        <v>14</v>
      </c>
      <c r="E35" s="18">
        <v>730</v>
      </c>
      <c r="F35" s="17">
        <v>100</v>
      </c>
      <c r="G35" s="17">
        <f t="shared" si="0"/>
        <v>73000</v>
      </c>
    </row>
    <row r="36" spans="1:7" ht="34.5" x14ac:dyDescent="0.25">
      <c r="A36" s="15">
        <v>27</v>
      </c>
      <c r="B36" s="16" t="s">
        <v>95</v>
      </c>
      <c r="C36" s="17" t="s">
        <v>61</v>
      </c>
      <c r="D36" s="17" t="s">
        <v>13</v>
      </c>
      <c r="E36" s="18">
        <v>180</v>
      </c>
      <c r="F36" s="17">
        <v>2000</v>
      </c>
      <c r="G36" s="17">
        <f t="shared" si="0"/>
        <v>360000</v>
      </c>
    </row>
    <row r="37" spans="1:7" ht="22.5" x14ac:dyDescent="0.25">
      <c r="A37" s="15">
        <v>28</v>
      </c>
      <c r="B37" s="16" t="s">
        <v>94</v>
      </c>
      <c r="C37" s="19" t="s">
        <v>32</v>
      </c>
      <c r="D37" s="17" t="s">
        <v>14</v>
      </c>
      <c r="E37" s="18">
        <v>115500</v>
      </c>
      <c r="F37" s="17">
        <v>30</v>
      </c>
      <c r="G37" s="17">
        <f t="shared" si="0"/>
        <v>3465000</v>
      </c>
    </row>
    <row r="38" spans="1:7" x14ac:dyDescent="0.25">
      <c r="A38" s="15">
        <v>29</v>
      </c>
      <c r="B38" s="16" t="s">
        <v>25</v>
      </c>
      <c r="C38" s="20" t="s">
        <v>26</v>
      </c>
      <c r="D38" s="17" t="s">
        <v>13</v>
      </c>
      <c r="E38" s="18">
        <v>1100</v>
      </c>
      <c r="F38" s="17">
        <v>1000</v>
      </c>
      <c r="G38" s="17">
        <f t="shared" si="0"/>
        <v>1100000</v>
      </c>
    </row>
    <row r="39" spans="1:7" ht="23.25" x14ac:dyDescent="0.25">
      <c r="A39" s="15">
        <v>30</v>
      </c>
      <c r="B39" s="16" t="s">
        <v>27</v>
      </c>
      <c r="C39" s="21" t="s">
        <v>28</v>
      </c>
      <c r="D39" s="17" t="s">
        <v>13</v>
      </c>
      <c r="E39" s="18">
        <v>270</v>
      </c>
      <c r="F39" s="17">
        <v>10</v>
      </c>
      <c r="G39" s="17">
        <f t="shared" si="0"/>
        <v>2700</v>
      </c>
    </row>
    <row r="40" spans="1:7" x14ac:dyDescent="0.25">
      <c r="A40" s="15">
        <v>31</v>
      </c>
      <c r="B40" s="16" t="s">
        <v>29</v>
      </c>
      <c r="C40" s="21" t="s">
        <v>30</v>
      </c>
      <c r="D40" s="17" t="s">
        <v>13</v>
      </c>
      <c r="E40" s="18">
        <v>4000</v>
      </c>
      <c r="F40" s="17">
        <v>100</v>
      </c>
      <c r="G40" s="17">
        <f t="shared" si="0"/>
        <v>400000</v>
      </c>
    </row>
    <row r="41" spans="1:7" x14ac:dyDescent="0.25">
      <c r="A41" s="15">
        <v>32</v>
      </c>
      <c r="B41" s="16" t="s">
        <v>62</v>
      </c>
      <c r="C41" s="21" t="s">
        <v>31</v>
      </c>
      <c r="D41" s="17" t="s">
        <v>14</v>
      </c>
      <c r="E41" s="18">
        <v>43150</v>
      </c>
      <c r="F41" s="17">
        <v>50</v>
      </c>
      <c r="G41" s="17">
        <f t="shared" si="0"/>
        <v>2157500</v>
      </c>
    </row>
    <row r="42" spans="1:7" ht="23.25" x14ac:dyDescent="0.25">
      <c r="A42" s="15">
        <v>33</v>
      </c>
      <c r="B42" s="16" t="s">
        <v>63</v>
      </c>
      <c r="C42" s="16" t="s">
        <v>34</v>
      </c>
      <c r="D42" s="17" t="s">
        <v>14</v>
      </c>
      <c r="E42" s="18">
        <v>20800</v>
      </c>
      <c r="F42" s="17">
        <v>3</v>
      </c>
      <c r="G42" s="17">
        <f t="shared" si="0"/>
        <v>62400</v>
      </c>
    </row>
    <row r="43" spans="1:7" x14ac:dyDescent="0.25">
      <c r="A43" s="15">
        <v>34</v>
      </c>
      <c r="B43" s="16" t="s">
        <v>64</v>
      </c>
      <c r="C43" s="16" t="s">
        <v>35</v>
      </c>
      <c r="D43" s="17" t="s">
        <v>13</v>
      </c>
      <c r="E43" s="18">
        <v>1900</v>
      </c>
      <c r="F43" s="17">
        <v>2</v>
      </c>
      <c r="G43" s="17">
        <f t="shared" si="0"/>
        <v>3800</v>
      </c>
    </row>
    <row r="44" spans="1:7" x14ac:dyDescent="0.25">
      <c r="A44" s="15">
        <v>35</v>
      </c>
      <c r="B44" s="16" t="s">
        <v>65</v>
      </c>
      <c r="C44" s="16" t="s">
        <v>36</v>
      </c>
      <c r="D44" s="17" t="s">
        <v>13</v>
      </c>
      <c r="E44" s="18">
        <v>2100</v>
      </c>
      <c r="F44" s="17">
        <v>1</v>
      </c>
      <c r="G44" s="17">
        <f t="shared" si="0"/>
        <v>2100</v>
      </c>
    </row>
    <row r="45" spans="1:7" x14ac:dyDescent="0.25">
      <c r="A45" s="15">
        <v>36</v>
      </c>
      <c r="B45" s="16" t="s">
        <v>65</v>
      </c>
      <c r="C45" s="16" t="s">
        <v>37</v>
      </c>
      <c r="D45" s="17" t="s">
        <v>38</v>
      </c>
      <c r="E45" s="18">
        <v>1300</v>
      </c>
      <c r="F45" s="17">
        <v>2</v>
      </c>
      <c r="G45" s="17">
        <f t="shared" si="0"/>
        <v>2600</v>
      </c>
    </row>
    <row r="46" spans="1:7" x14ac:dyDescent="0.25">
      <c r="A46" s="15">
        <v>37</v>
      </c>
      <c r="B46" s="16" t="s">
        <v>39</v>
      </c>
      <c r="C46" s="16" t="s">
        <v>39</v>
      </c>
      <c r="D46" s="17" t="s">
        <v>14</v>
      </c>
      <c r="E46" s="18">
        <v>1650</v>
      </c>
      <c r="F46" s="17">
        <v>2</v>
      </c>
      <c r="G46" s="17">
        <f t="shared" si="0"/>
        <v>3300</v>
      </c>
    </row>
    <row r="47" spans="1:7" x14ac:dyDescent="0.25">
      <c r="A47" s="15">
        <v>38</v>
      </c>
      <c r="B47" s="16" t="s">
        <v>66</v>
      </c>
      <c r="C47" s="16" t="s">
        <v>67</v>
      </c>
      <c r="D47" s="17" t="s">
        <v>14</v>
      </c>
      <c r="E47" s="18">
        <v>28700</v>
      </c>
      <c r="F47" s="17">
        <v>1</v>
      </c>
      <c r="G47" s="17">
        <f t="shared" si="0"/>
        <v>28700</v>
      </c>
    </row>
    <row r="48" spans="1:7" x14ac:dyDescent="0.25">
      <c r="A48" s="15">
        <v>39</v>
      </c>
      <c r="B48" s="16" t="s">
        <v>68</v>
      </c>
      <c r="C48" s="16" t="s">
        <v>69</v>
      </c>
      <c r="D48" s="17" t="s">
        <v>13</v>
      </c>
      <c r="E48" s="18">
        <v>440</v>
      </c>
      <c r="F48" s="17">
        <v>200</v>
      </c>
      <c r="G48" s="17">
        <f t="shared" si="0"/>
        <v>88000</v>
      </c>
    </row>
    <row r="49" spans="1:9" x14ac:dyDescent="0.25">
      <c r="A49" s="15">
        <v>40</v>
      </c>
      <c r="B49" s="16" t="s">
        <v>70</v>
      </c>
      <c r="C49" s="16" t="s">
        <v>71</v>
      </c>
      <c r="D49" s="17" t="s">
        <v>13</v>
      </c>
      <c r="E49" s="18">
        <v>370</v>
      </c>
      <c r="F49" s="17">
        <v>200</v>
      </c>
      <c r="G49" s="17">
        <f t="shared" si="0"/>
        <v>74000</v>
      </c>
    </row>
    <row r="50" spans="1:9" x14ac:dyDescent="0.25">
      <c r="A50" s="15">
        <v>41</v>
      </c>
      <c r="B50" s="16" t="s">
        <v>73</v>
      </c>
      <c r="C50" s="16" t="s">
        <v>72</v>
      </c>
      <c r="D50" s="17" t="s">
        <v>13</v>
      </c>
      <c r="E50" s="18">
        <v>9150</v>
      </c>
      <c r="F50" s="17">
        <v>1</v>
      </c>
      <c r="G50" s="17">
        <f t="shared" si="0"/>
        <v>9150</v>
      </c>
    </row>
    <row r="51" spans="1:9" x14ac:dyDescent="0.25">
      <c r="A51" s="15">
        <v>42</v>
      </c>
      <c r="B51" s="17" t="s">
        <v>74</v>
      </c>
      <c r="C51" s="16" t="s">
        <v>75</v>
      </c>
      <c r="D51" s="17" t="s">
        <v>13</v>
      </c>
      <c r="E51" s="18">
        <v>81500</v>
      </c>
      <c r="F51" s="17">
        <v>1</v>
      </c>
      <c r="G51" s="17">
        <f t="shared" si="0"/>
        <v>81500</v>
      </c>
    </row>
    <row r="52" spans="1:9" ht="27" customHeight="1" x14ac:dyDescent="0.25">
      <c r="A52" s="15">
        <v>43</v>
      </c>
      <c r="B52" s="16" t="s">
        <v>76</v>
      </c>
      <c r="C52" s="16" t="s">
        <v>77</v>
      </c>
      <c r="D52" s="17" t="s">
        <v>13</v>
      </c>
      <c r="E52" s="18">
        <v>10150</v>
      </c>
      <c r="F52" s="17">
        <v>1</v>
      </c>
      <c r="G52" s="17">
        <f t="shared" si="0"/>
        <v>10150</v>
      </c>
    </row>
    <row r="53" spans="1:9" ht="23.25" x14ac:dyDescent="0.25">
      <c r="A53" s="15">
        <v>44</v>
      </c>
      <c r="B53" s="16" t="s">
        <v>78</v>
      </c>
      <c r="C53" s="16" t="s">
        <v>79</v>
      </c>
      <c r="D53" s="17" t="s">
        <v>14</v>
      </c>
      <c r="E53" s="18">
        <v>1250</v>
      </c>
      <c r="F53" s="17">
        <v>8</v>
      </c>
      <c r="G53" s="17">
        <f t="shared" si="0"/>
        <v>10000</v>
      </c>
    </row>
    <row r="54" spans="1:9" ht="23.25" x14ac:dyDescent="0.25">
      <c r="A54" s="15">
        <v>45</v>
      </c>
      <c r="B54" s="16" t="s">
        <v>80</v>
      </c>
      <c r="C54" s="16" t="s">
        <v>81</v>
      </c>
      <c r="D54" s="17" t="s">
        <v>14</v>
      </c>
      <c r="E54" s="18">
        <v>3200</v>
      </c>
      <c r="F54" s="17">
        <v>5</v>
      </c>
      <c r="G54" s="17">
        <f t="shared" si="0"/>
        <v>16000</v>
      </c>
    </row>
    <row r="55" spans="1:9" x14ac:dyDescent="0.25">
      <c r="A55" s="15">
        <v>46</v>
      </c>
      <c r="B55" s="16" t="s">
        <v>82</v>
      </c>
      <c r="C55" s="16" t="s">
        <v>83</v>
      </c>
      <c r="D55" s="17" t="s">
        <v>13</v>
      </c>
      <c r="E55" s="18">
        <v>340</v>
      </c>
      <c r="F55" s="17">
        <v>100</v>
      </c>
      <c r="G55" s="17">
        <f t="shared" si="0"/>
        <v>34000</v>
      </c>
    </row>
    <row r="56" spans="1:9" ht="26.25" customHeight="1" x14ac:dyDescent="0.25">
      <c r="A56" s="15">
        <v>47</v>
      </c>
      <c r="B56" s="16" t="s">
        <v>84</v>
      </c>
      <c r="C56" s="16" t="s">
        <v>85</v>
      </c>
      <c r="D56" s="17" t="s">
        <v>14</v>
      </c>
      <c r="E56" s="18">
        <v>2700</v>
      </c>
      <c r="F56" s="17">
        <v>9</v>
      </c>
      <c r="G56" s="17">
        <f t="shared" si="0"/>
        <v>24300</v>
      </c>
    </row>
    <row r="57" spans="1:9" x14ac:dyDescent="0.25">
      <c r="A57" s="15">
        <v>48</v>
      </c>
      <c r="B57" s="16" t="s">
        <v>86</v>
      </c>
      <c r="C57" s="16" t="s">
        <v>87</v>
      </c>
      <c r="D57" s="17" t="s">
        <v>14</v>
      </c>
      <c r="E57" s="18">
        <v>3900</v>
      </c>
      <c r="F57" s="17">
        <v>1</v>
      </c>
      <c r="G57" s="17">
        <f t="shared" si="0"/>
        <v>3900</v>
      </c>
    </row>
    <row r="58" spans="1:9" ht="25.5" customHeight="1" x14ac:dyDescent="0.25">
      <c r="A58" s="15">
        <v>49</v>
      </c>
      <c r="B58" s="16" t="s">
        <v>88</v>
      </c>
      <c r="C58" s="16" t="s">
        <v>89</v>
      </c>
      <c r="D58" s="17" t="s">
        <v>14</v>
      </c>
      <c r="E58" s="18">
        <v>1270</v>
      </c>
      <c r="F58" s="17">
        <v>2</v>
      </c>
      <c r="G58" s="17">
        <f t="shared" si="0"/>
        <v>2540</v>
      </c>
    </row>
    <row r="59" spans="1:9" x14ac:dyDescent="0.25">
      <c r="A59" s="15">
        <v>50</v>
      </c>
      <c r="B59" s="16" t="s">
        <v>90</v>
      </c>
      <c r="C59" s="16" t="s">
        <v>91</v>
      </c>
      <c r="D59" s="17" t="s">
        <v>14</v>
      </c>
      <c r="E59" s="18">
        <v>4000</v>
      </c>
      <c r="F59" s="17">
        <v>1</v>
      </c>
      <c r="G59" s="17">
        <f t="shared" si="0"/>
        <v>4000</v>
      </c>
    </row>
    <row r="60" spans="1:9" ht="23.25" x14ac:dyDescent="0.25">
      <c r="A60" s="15">
        <v>51</v>
      </c>
      <c r="B60" s="16" t="s">
        <v>92</v>
      </c>
      <c r="C60" s="16" t="s">
        <v>93</v>
      </c>
      <c r="D60" s="17" t="s">
        <v>14</v>
      </c>
      <c r="E60" s="18">
        <v>138500</v>
      </c>
      <c r="F60" s="17">
        <v>100</v>
      </c>
      <c r="G60" s="17">
        <f t="shared" si="0"/>
        <v>13850000</v>
      </c>
    </row>
    <row r="61" spans="1:9" ht="15.75" x14ac:dyDescent="0.25">
      <c r="A61" s="8"/>
      <c r="B61" s="13" t="s">
        <v>112</v>
      </c>
      <c r="C61" s="9"/>
      <c r="D61" s="8"/>
      <c r="E61" s="8"/>
      <c r="F61" s="10"/>
      <c r="G61" s="12">
        <f>SUM(G10:G60)</f>
        <v>31471940</v>
      </c>
      <c r="I61" t="s">
        <v>15</v>
      </c>
    </row>
    <row r="63" spans="1:9" ht="23.25" customHeight="1" x14ac:dyDescent="0.25">
      <c r="B63" s="14" t="s">
        <v>113</v>
      </c>
      <c r="C63" t="s">
        <v>118</v>
      </c>
    </row>
    <row r="64" spans="1:9" ht="26.25" customHeight="1" x14ac:dyDescent="0.25">
      <c r="B64" s="14" t="s">
        <v>114</v>
      </c>
      <c r="C64" t="s">
        <v>116</v>
      </c>
    </row>
    <row r="65" spans="2:3" ht="28.5" customHeight="1" x14ac:dyDescent="0.25">
      <c r="B65" s="14" t="s">
        <v>115</v>
      </c>
      <c r="C65" t="s">
        <v>117</v>
      </c>
    </row>
  </sheetData>
  <mergeCells count="5">
    <mergeCell ref="B1:G1"/>
    <mergeCell ref="B2:G2"/>
    <mergeCell ref="B3:G3"/>
    <mergeCell ref="B4:G4"/>
    <mergeCell ref="B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2020-02-20T05:34:55Z</dcterms:modified>
</cp:coreProperties>
</file>