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<sst xmlns="http://schemas.openxmlformats.org/spreadsheetml/2006/main" count="110" uniqueCount="73">
  <si>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№</t>
  </si>
  <si>
    <t xml:space="preserve">Наименование </t>
  </si>
  <si>
    <t>Характеристика</t>
  </si>
  <si>
    <t>Пред. цена</t>
  </si>
  <si>
    <t>Ед.изм</t>
  </si>
  <si>
    <t>Кол-во</t>
  </si>
  <si>
    <t>сумма</t>
  </si>
  <si>
    <t>уп</t>
  </si>
  <si>
    <t>Нифидипин</t>
  </si>
  <si>
    <t>Раствор 25мл(Фармодипин)</t>
  </si>
  <si>
    <t>фл</t>
  </si>
  <si>
    <t>Каптоприл</t>
  </si>
  <si>
    <t>таблетки 25 мг№40</t>
  </si>
  <si>
    <t>Эгилок</t>
  </si>
  <si>
    <t>таблетки 100мг№100</t>
  </si>
  <si>
    <t>клопидогриль</t>
  </si>
  <si>
    <t>Вишневский</t>
  </si>
  <si>
    <t>40г линимент (туба)</t>
  </si>
  <si>
    <t>Магния сульфат</t>
  </si>
  <si>
    <t>Раствор для внутривенного введения 25 %, 5 мл№10</t>
  </si>
  <si>
    <t>Вата</t>
  </si>
  <si>
    <t xml:space="preserve"> высокой сорбционной способностью, достаточно эффективно впитывающая и удерживающая раневое отделяемое, хорошо смачивающаяся как раневым экссудатом, так и растворами .</t>
  </si>
  <si>
    <t>шт</t>
  </si>
  <si>
    <t xml:space="preserve">Марля </t>
  </si>
  <si>
    <t xml:space="preserve">  прозрачная, легкая, гигроскопичная. Отбелинная .</t>
  </si>
  <si>
    <t>метр</t>
  </si>
  <si>
    <t>Перчатки</t>
  </si>
  <si>
    <t>пар</t>
  </si>
  <si>
    <t>Лейкопластырь</t>
  </si>
  <si>
    <t>Бумага</t>
  </si>
  <si>
    <t xml:space="preserve"> </t>
  </si>
  <si>
    <t>экг бумага размером 110мм*25м</t>
  </si>
  <si>
    <t>Маска</t>
  </si>
  <si>
    <t>бинт 7*14 н/с</t>
  </si>
  <si>
    <t>Вит В6</t>
  </si>
  <si>
    <t> нестерильные, опудренные №7:№7,5</t>
  </si>
  <si>
    <t>Вит С</t>
  </si>
  <si>
    <t>хирургическая трехслойная на резинках</t>
  </si>
  <si>
    <t>раствор 5% 1мл №10</t>
  </si>
  <si>
    <t>раствор 5%/2 мл №10</t>
  </si>
  <si>
    <t>Тонометр</t>
  </si>
  <si>
    <t xml:space="preserve"> на плечо механический</t>
  </si>
  <si>
    <t xml:space="preserve">Натрия хлорид </t>
  </si>
  <si>
    <t>раствор 0,9%/5 мл №10</t>
  </si>
  <si>
    <t xml:space="preserve">Глюкоза </t>
  </si>
  <si>
    <t>раствор 40% 10мл №10</t>
  </si>
  <si>
    <t xml:space="preserve">Рибоксин </t>
  </si>
  <si>
    <t>раствор 2% 5мл №10</t>
  </si>
  <si>
    <t>Шпатель</t>
  </si>
  <si>
    <t>медицинский  р.150х18х1.6мм, стерильный, однократного применения</t>
  </si>
  <si>
    <t>Система</t>
  </si>
  <si>
    <t>для вливания растворов</t>
  </si>
  <si>
    <t>Шприц</t>
  </si>
  <si>
    <t>2,5мл 23G игла 3-х компонентный</t>
  </si>
  <si>
    <t>5мл 22G игла 3-х компонентный</t>
  </si>
  <si>
    <t>20мл 20G игла 3-х компонентный</t>
  </si>
  <si>
    <t>Бинт гипсовый</t>
  </si>
  <si>
    <t>медицинский 270 х 10 см</t>
  </si>
  <si>
    <t>медицинский 270 х 15 см</t>
  </si>
  <si>
    <t xml:space="preserve">Преднизолон </t>
  </si>
  <si>
    <t>Мизопростол</t>
  </si>
  <si>
    <t>раствор 30 мг/мл 1мл №3</t>
  </si>
  <si>
    <t>таблетки 0,0002 №4</t>
  </si>
  <si>
    <t>раствор 0,1% 1,0 №10</t>
  </si>
  <si>
    <t>Атропина сульфат</t>
  </si>
  <si>
    <t>стерильный 1000 мл С ЗАВЯЗКАМИ,однократного применения</t>
  </si>
  <si>
    <t>Мочеприемник для сбора</t>
  </si>
  <si>
    <t>ЭКГ бумага 210-295 №150</t>
  </si>
  <si>
    <t>Маска-респиратор одноразовые</t>
  </si>
  <si>
    <t>таблетки 75 мг№14</t>
  </si>
  <si>
    <t>Размер2,5х500 см,гипоаллергенный,водостойкий</t>
  </si>
  <si>
    <t xml:space="preserve">Укладка </t>
  </si>
  <si>
    <t>футляр для укладки лекарственных средств и ИМН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</si>
</sst>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center"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3" fillId="0" borderId="10" xfId="53" applyFont="1" applyBorder="1" applyAlignment="1" applyProtection="1">
      <alignment horizontal="left" vertical="top"/>
      <protection locked="0"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9">
      <selection activeCell="C10" sqref="C10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39.140625" style="0" customWidth="1"/>
    <col min="4" max="4" width="15.57421875" style="0" customWidth="1"/>
  </cols>
  <sheetData>
    <row r="2" spans="1:7" ht="15">
      <c r="A2" s="9" t="s">
        <v>0</v>
      </c>
      <c r="B2" s="9" t="s">
        <v>1</v>
      </c>
      <c r="C2" s="10" t="s">
        <v>2</v>
      </c>
      <c r="D2" s="9" t="s">
        <v>3</v>
      </c>
      <c r="E2" s="11" t="s">
        <v>4</v>
      </c>
      <c r="F2" s="9" t="s">
        <v>5</v>
      </c>
      <c r="G2" s="9" t="s">
        <v>6</v>
      </c>
    </row>
    <row r="3" spans="1:7" ht="15">
      <c r="A3" s="9"/>
      <c r="B3" s="9"/>
      <c r="C3" s="10"/>
      <c r="D3" s="9"/>
      <c r="E3" s="11"/>
      <c r="F3" s="9"/>
      <c r="G3" s="9"/>
    </row>
    <row r="4" spans="1:7" ht="15">
      <c r="A4" s="1">
        <v>1</v>
      </c>
      <c r="B4" s="1" t="s">
        <v>8</v>
      </c>
      <c r="C4" s="1" t="s">
        <v>9</v>
      </c>
      <c r="D4" s="2">
        <v>1300</v>
      </c>
      <c r="E4" s="2" t="s">
        <v>10</v>
      </c>
      <c r="F4" s="2">
        <v>20</v>
      </c>
      <c r="G4" s="2">
        <f>D4*F4</f>
        <v>26000</v>
      </c>
    </row>
    <row r="5" spans="1:7" ht="15">
      <c r="A5" s="1">
        <v>2</v>
      </c>
      <c r="B5" s="1" t="s">
        <v>11</v>
      </c>
      <c r="C5" s="1" t="s">
        <v>12</v>
      </c>
      <c r="D5" s="2">
        <v>96.67</v>
      </c>
      <c r="E5" s="2" t="s">
        <v>7</v>
      </c>
      <c r="F5" s="2">
        <v>50</v>
      </c>
      <c r="G5" s="2">
        <f aca="true" t="shared" si="0" ref="G5:G37">D5*F5</f>
        <v>4833.5</v>
      </c>
    </row>
    <row r="6" spans="1:7" ht="15">
      <c r="A6" s="1">
        <v>3</v>
      </c>
      <c r="B6" s="1" t="s">
        <v>13</v>
      </c>
      <c r="C6" s="1" t="s">
        <v>14</v>
      </c>
      <c r="D6" s="2">
        <v>2000</v>
      </c>
      <c r="E6" s="2" t="s">
        <v>7</v>
      </c>
      <c r="F6" s="2">
        <v>10</v>
      </c>
      <c r="G6" s="2">
        <f t="shared" si="0"/>
        <v>20000</v>
      </c>
    </row>
    <row r="7" spans="1:7" ht="15">
      <c r="A7" s="1">
        <v>4</v>
      </c>
      <c r="B7" s="1" t="s">
        <v>15</v>
      </c>
      <c r="C7" s="1" t="s">
        <v>69</v>
      </c>
      <c r="D7" s="2">
        <v>4000</v>
      </c>
      <c r="E7" s="2" t="s">
        <v>7</v>
      </c>
      <c r="F7" s="2">
        <v>10</v>
      </c>
      <c r="G7" s="2">
        <f t="shared" si="0"/>
        <v>40000</v>
      </c>
    </row>
    <row r="8" spans="1:7" ht="15">
      <c r="A8" s="1">
        <v>6</v>
      </c>
      <c r="B8" s="1" t="s">
        <v>16</v>
      </c>
      <c r="C8" s="1" t="s">
        <v>17</v>
      </c>
      <c r="D8" s="2">
        <v>200</v>
      </c>
      <c r="E8" s="2" t="s">
        <v>7</v>
      </c>
      <c r="F8" s="2">
        <v>50</v>
      </c>
      <c r="G8" s="2">
        <f t="shared" si="0"/>
        <v>10000</v>
      </c>
    </row>
    <row r="9" spans="1:7" ht="15">
      <c r="A9" s="1">
        <v>7</v>
      </c>
      <c r="B9" s="1" t="s">
        <v>18</v>
      </c>
      <c r="C9" s="1" t="s">
        <v>19</v>
      </c>
      <c r="D9" s="2">
        <v>162.2</v>
      </c>
      <c r="E9" s="2" t="s">
        <v>7</v>
      </c>
      <c r="F9" s="2">
        <v>100</v>
      </c>
      <c r="G9" s="2">
        <f t="shared" si="0"/>
        <v>16219.999999999998</v>
      </c>
    </row>
    <row r="10" spans="1:7" ht="79.5" customHeight="1">
      <c r="A10" s="1">
        <v>8</v>
      </c>
      <c r="B10" s="1" t="s">
        <v>20</v>
      </c>
      <c r="C10" s="3" t="s">
        <v>21</v>
      </c>
      <c r="D10" s="2">
        <v>250</v>
      </c>
      <c r="E10" s="2" t="s">
        <v>22</v>
      </c>
      <c r="F10" s="2">
        <v>1000</v>
      </c>
      <c r="G10" s="2">
        <f t="shared" si="0"/>
        <v>250000</v>
      </c>
    </row>
    <row r="11" spans="1:7" ht="30">
      <c r="A11" s="1">
        <v>9</v>
      </c>
      <c r="B11" s="1" t="s">
        <v>23</v>
      </c>
      <c r="C11" s="3" t="s">
        <v>24</v>
      </c>
      <c r="D11" s="2">
        <v>100</v>
      </c>
      <c r="E11" s="2" t="s">
        <v>25</v>
      </c>
      <c r="F11" s="2">
        <v>1000</v>
      </c>
      <c r="G11" s="2">
        <f t="shared" si="0"/>
        <v>100000</v>
      </c>
    </row>
    <row r="12" spans="1:7" ht="15">
      <c r="A12" s="1">
        <v>10</v>
      </c>
      <c r="B12" s="1" t="s">
        <v>26</v>
      </c>
      <c r="C12" s="3" t="s">
        <v>35</v>
      </c>
      <c r="D12" s="2">
        <v>48</v>
      </c>
      <c r="E12" s="2" t="s">
        <v>27</v>
      </c>
      <c r="F12" s="2">
        <v>10000</v>
      </c>
      <c r="G12" s="2">
        <f t="shared" si="0"/>
        <v>480000</v>
      </c>
    </row>
    <row r="13" spans="1:7" ht="15">
      <c r="A13" s="1">
        <v>11</v>
      </c>
      <c r="B13" s="1" t="s">
        <v>28</v>
      </c>
      <c r="C13" s="1" t="s">
        <v>70</v>
      </c>
      <c r="D13" s="2">
        <v>220</v>
      </c>
      <c r="E13" s="2" t="s">
        <v>22</v>
      </c>
      <c r="F13" s="2">
        <v>100</v>
      </c>
      <c r="G13" s="2">
        <f t="shared" si="0"/>
        <v>22000</v>
      </c>
    </row>
    <row r="14" spans="1:7" ht="15">
      <c r="A14" s="1">
        <v>12</v>
      </c>
      <c r="B14" s="1" t="s">
        <v>29</v>
      </c>
      <c r="C14" s="1" t="s">
        <v>31</v>
      </c>
      <c r="D14" s="2">
        <v>600</v>
      </c>
      <c r="E14" s="2" t="s">
        <v>22</v>
      </c>
      <c r="F14" s="2">
        <v>20</v>
      </c>
      <c r="G14" s="2">
        <f t="shared" si="0"/>
        <v>12000</v>
      </c>
    </row>
    <row r="15" spans="1:7" ht="15">
      <c r="A15" s="1">
        <v>13</v>
      </c>
      <c r="B15" s="1" t="s">
        <v>32</v>
      </c>
      <c r="C15" s="1" t="s">
        <v>37</v>
      </c>
      <c r="D15" s="2">
        <v>11</v>
      </c>
      <c r="E15" s="1" t="s">
        <v>22</v>
      </c>
      <c r="F15" s="2">
        <v>10000</v>
      </c>
      <c r="G15" s="7">
        <f t="shared" si="0"/>
        <v>110000</v>
      </c>
    </row>
    <row r="16" spans="1:7" ht="15">
      <c r="A16" s="1">
        <v>14</v>
      </c>
      <c r="B16" s="1" t="s">
        <v>33</v>
      </c>
      <c r="C16" s="1"/>
      <c r="D16" s="2">
        <v>72</v>
      </c>
      <c r="E16" s="1" t="s">
        <v>22</v>
      </c>
      <c r="F16" s="2">
        <v>500</v>
      </c>
      <c r="G16" s="2">
        <f t="shared" si="0"/>
        <v>36000</v>
      </c>
    </row>
    <row r="17" spans="1:7" ht="15">
      <c r="A17" s="1">
        <v>15</v>
      </c>
      <c r="B17" s="1" t="s">
        <v>34</v>
      </c>
      <c r="C17" s="1" t="s">
        <v>38</v>
      </c>
      <c r="D17" s="2">
        <v>95.19</v>
      </c>
      <c r="E17" s="1" t="s">
        <v>7</v>
      </c>
      <c r="F17" s="2">
        <v>300</v>
      </c>
      <c r="G17" s="2">
        <f t="shared" si="0"/>
        <v>28557</v>
      </c>
    </row>
    <row r="18" spans="1:7" ht="15">
      <c r="A18" s="1">
        <v>16</v>
      </c>
      <c r="B18" s="1" t="s">
        <v>36</v>
      </c>
      <c r="C18" s="1" t="s">
        <v>39</v>
      </c>
      <c r="D18" s="2">
        <v>140.56</v>
      </c>
      <c r="E18" s="1" t="s">
        <v>7</v>
      </c>
      <c r="F18" s="2">
        <v>150</v>
      </c>
      <c r="G18" s="2">
        <f t="shared" si="0"/>
        <v>21084</v>
      </c>
    </row>
    <row r="19" spans="1:7" ht="15">
      <c r="A19" s="1">
        <v>17</v>
      </c>
      <c r="B19" s="1" t="s">
        <v>40</v>
      </c>
      <c r="C19" s="1" t="s">
        <v>41</v>
      </c>
      <c r="D19" s="2">
        <v>4800</v>
      </c>
      <c r="E19" s="1" t="s">
        <v>22</v>
      </c>
      <c r="F19" s="2">
        <v>30</v>
      </c>
      <c r="G19" s="2">
        <f t="shared" si="0"/>
        <v>144000</v>
      </c>
    </row>
    <row r="20" spans="1:7" ht="15">
      <c r="A20" s="1">
        <v>18</v>
      </c>
      <c r="B20" s="3" t="s">
        <v>42</v>
      </c>
      <c r="C20" s="1" t="s">
        <v>43</v>
      </c>
      <c r="D20" s="2">
        <v>187.07</v>
      </c>
      <c r="E20" s="1" t="s">
        <v>7</v>
      </c>
      <c r="F20" s="2">
        <v>58</v>
      </c>
      <c r="G20" s="2">
        <f t="shared" si="0"/>
        <v>10850.06</v>
      </c>
    </row>
    <row r="21" spans="1:7" ht="15">
      <c r="A21" s="1">
        <v>19</v>
      </c>
      <c r="B21" s="1" t="s">
        <v>44</v>
      </c>
      <c r="C21" s="1" t="s">
        <v>45</v>
      </c>
      <c r="D21" s="2">
        <v>286.37</v>
      </c>
      <c r="E21" s="1" t="s">
        <v>7</v>
      </c>
      <c r="F21" s="2">
        <v>100</v>
      </c>
      <c r="G21" s="2">
        <f t="shared" si="0"/>
        <v>28637</v>
      </c>
    </row>
    <row r="22" spans="1:7" ht="15">
      <c r="A22" s="1">
        <v>20</v>
      </c>
      <c r="B22" s="1" t="s">
        <v>46</v>
      </c>
      <c r="C22" s="1" t="s">
        <v>47</v>
      </c>
      <c r="D22" s="2">
        <v>310</v>
      </c>
      <c r="E22" s="1" t="s">
        <v>7</v>
      </c>
      <c r="F22" s="2">
        <v>29</v>
      </c>
      <c r="G22" s="2">
        <f t="shared" si="0"/>
        <v>8990</v>
      </c>
    </row>
    <row r="23" spans="1:7" ht="30">
      <c r="A23" s="1">
        <v>21</v>
      </c>
      <c r="B23" s="1" t="s">
        <v>48</v>
      </c>
      <c r="C23" s="4" t="s">
        <v>49</v>
      </c>
      <c r="D23" s="2">
        <v>16</v>
      </c>
      <c r="E23" s="1" t="s">
        <v>22</v>
      </c>
      <c r="F23" s="2">
        <v>5000</v>
      </c>
      <c r="G23" s="2">
        <f t="shared" si="0"/>
        <v>80000</v>
      </c>
    </row>
    <row r="24" spans="1:7" ht="15">
      <c r="A24" s="1">
        <v>22</v>
      </c>
      <c r="B24" s="1" t="s">
        <v>50</v>
      </c>
      <c r="C24" s="1" t="s">
        <v>51</v>
      </c>
      <c r="D24" s="2">
        <v>50</v>
      </c>
      <c r="E24" s="1" t="s">
        <v>22</v>
      </c>
      <c r="F24" s="2">
        <v>1000</v>
      </c>
      <c r="G24" s="2">
        <f t="shared" si="0"/>
        <v>50000</v>
      </c>
    </row>
    <row r="25" spans="1:7" ht="15">
      <c r="A25" s="1">
        <v>23</v>
      </c>
      <c r="B25" s="1" t="s">
        <v>52</v>
      </c>
      <c r="C25" s="1" t="s">
        <v>53</v>
      </c>
      <c r="D25" s="2">
        <v>15</v>
      </c>
      <c r="E25" s="1" t="s">
        <v>22</v>
      </c>
      <c r="F25" s="2">
        <v>5400</v>
      </c>
      <c r="G25" s="2">
        <f t="shared" si="0"/>
        <v>81000</v>
      </c>
    </row>
    <row r="26" spans="1:7" ht="15">
      <c r="A26" s="1">
        <v>24</v>
      </c>
      <c r="B26" s="1" t="s">
        <v>52</v>
      </c>
      <c r="C26" s="1" t="s">
        <v>54</v>
      </c>
      <c r="D26" s="2">
        <v>17</v>
      </c>
      <c r="E26" s="1" t="s">
        <v>22</v>
      </c>
      <c r="F26" s="2">
        <v>4800</v>
      </c>
      <c r="G26" s="2">
        <f t="shared" si="0"/>
        <v>81600</v>
      </c>
    </row>
    <row r="27" spans="1:7" ht="15">
      <c r="A27" s="1">
        <v>25</v>
      </c>
      <c r="B27" s="1" t="s">
        <v>52</v>
      </c>
      <c r="C27" s="1" t="s">
        <v>55</v>
      </c>
      <c r="D27" s="2">
        <v>31</v>
      </c>
      <c r="E27" s="1" t="s">
        <v>22</v>
      </c>
      <c r="F27" s="2">
        <v>3200</v>
      </c>
      <c r="G27" s="2">
        <f t="shared" si="0"/>
        <v>99200</v>
      </c>
    </row>
    <row r="28" spans="1:7" ht="15">
      <c r="A28" s="1">
        <v>26</v>
      </c>
      <c r="B28" s="1" t="s">
        <v>56</v>
      </c>
      <c r="C28" s="1" t="s">
        <v>57</v>
      </c>
      <c r="D28" s="2">
        <v>200</v>
      </c>
      <c r="E28" s="1" t="s">
        <v>22</v>
      </c>
      <c r="F28" s="2">
        <v>35</v>
      </c>
      <c r="G28" s="2">
        <f t="shared" si="0"/>
        <v>7000</v>
      </c>
    </row>
    <row r="29" spans="1:7" ht="15">
      <c r="A29" s="1">
        <v>27</v>
      </c>
      <c r="B29" s="1" t="s">
        <v>56</v>
      </c>
      <c r="C29" s="1" t="s">
        <v>58</v>
      </c>
      <c r="D29" s="2">
        <v>270</v>
      </c>
      <c r="E29" s="1" t="s">
        <v>22</v>
      </c>
      <c r="F29" s="2">
        <v>90</v>
      </c>
      <c r="G29" s="2">
        <f t="shared" si="0"/>
        <v>24300</v>
      </c>
    </row>
    <row r="30" spans="1:7" ht="15">
      <c r="A30" s="1">
        <v>28</v>
      </c>
      <c r="B30" s="1" t="s">
        <v>59</v>
      </c>
      <c r="C30" s="1" t="s">
        <v>61</v>
      </c>
      <c r="D30" s="2">
        <v>302.49</v>
      </c>
      <c r="E30" s="1" t="s">
        <v>7</v>
      </c>
      <c r="F30" s="2">
        <v>50</v>
      </c>
      <c r="G30" s="2">
        <f t="shared" si="0"/>
        <v>15124.5</v>
      </c>
    </row>
    <row r="31" spans="1:7" ht="15">
      <c r="A31" s="1">
        <v>29</v>
      </c>
      <c r="B31" s="1" t="s">
        <v>60</v>
      </c>
      <c r="C31" s="1" t="s">
        <v>62</v>
      </c>
      <c r="D31" s="2">
        <v>642.35</v>
      </c>
      <c r="E31" s="1" t="s">
        <v>7</v>
      </c>
      <c r="F31" s="2">
        <v>30</v>
      </c>
      <c r="G31" s="2">
        <f t="shared" si="0"/>
        <v>19270.5</v>
      </c>
    </row>
    <row r="32" spans="1:7" ht="15">
      <c r="A32" s="1">
        <v>30</v>
      </c>
      <c r="B32" s="1" t="s">
        <v>64</v>
      </c>
      <c r="C32" s="1" t="s">
        <v>63</v>
      </c>
      <c r="D32" s="2">
        <v>144.5</v>
      </c>
      <c r="E32" s="1" t="s">
        <v>7</v>
      </c>
      <c r="F32" s="2">
        <v>5</v>
      </c>
      <c r="G32" s="2">
        <f t="shared" si="0"/>
        <v>722.5</v>
      </c>
    </row>
    <row r="33" spans="1:7" ht="30">
      <c r="A33" s="1">
        <v>31</v>
      </c>
      <c r="B33" s="3" t="s">
        <v>66</v>
      </c>
      <c r="C33" s="3" t="s">
        <v>65</v>
      </c>
      <c r="D33" s="2">
        <v>300</v>
      </c>
      <c r="E33" s="1" t="s">
        <v>22</v>
      </c>
      <c r="F33" s="2">
        <v>50</v>
      </c>
      <c r="G33" s="2">
        <f t="shared" si="0"/>
        <v>15000</v>
      </c>
    </row>
    <row r="34" spans="1:10" ht="15">
      <c r="A34" s="1">
        <v>32</v>
      </c>
      <c r="B34" s="5" t="s">
        <v>67</v>
      </c>
      <c r="C34" s="1" t="s">
        <v>67</v>
      </c>
      <c r="D34" s="2">
        <v>6500</v>
      </c>
      <c r="E34" s="1" t="s">
        <v>22</v>
      </c>
      <c r="F34" s="2">
        <v>100</v>
      </c>
      <c r="G34" s="2">
        <f t="shared" si="0"/>
        <v>650000</v>
      </c>
      <c r="J34" t="s">
        <v>30</v>
      </c>
    </row>
    <row r="35" spans="1:7" ht="30">
      <c r="A35" s="1">
        <v>33</v>
      </c>
      <c r="B35" s="6" t="s">
        <v>71</v>
      </c>
      <c r="C35" s="3" t="s">
        <v>72</v>
      </c>
      <c r="D35" s="2">
        <v>10000</v>
      </c>
      <c r="E35" s="1" t="s">
        <v>22</v>
      </c>
      <c r="F35" s="2">
        <v>10</v>
      </c>
      <c r="G35" s="2">
        <f t="shared" si="0"/>
        <v>100000</v>
      </c>
    </row>
    <row r="36" spans="1:7" ht="15">
      <c r="A36" s="1">
        <v>35</v>
      </c>
      <c r="B36" s="1" t="s">
        <v>50</v>
      </c>
      <c r="C36" s="1" t="s">
        <v>30</v>
      </c>
      <c r="D36" s="2">
        <v>160</v>
      </c>
      <c r="E36" s="1" t="s">
        <v>22</v>
      </c>
      <c r="F36" s="2">
        <v>30</v>
      </c>
      <c r="G36" s="2">
        <f t="shared" si="0"/>
        <v>4800</v>
      </c>
    </row>
    <row r="37" spans="1:7" ht="15">
      <c r="A37" s="1">
        <v>36</v>
      </c>
      <c r="B37" s="1" t="s">
        <v>68</v>
      </c>
      <c r="C37" s="3" t="s">
        <v>68</v>
      </c>
      <c r="D37" s="2">
        <v>2000</v>
      </c>
      <c r="E37" s="1" t="s">
        <v>22</v>
      </c>
      <c r="F37" s="2">
        <v>50</v>
      </c>
      <c r="G37" s="2">
        <f t="shared" si="0"/>
        <v>100000</v>
      </c>
    </row>
    <row r="38" ht="15">
      <c r="G38" s="8">
        <f>SUM(G4:G37)</f>
        <v>2697189.06</v>
      </c>
    </row>
    <row r="41" ht="15">
      <c r="C41" t="s">
        <v>30</v>
      </c>
    </row>
  </sheetData>
  <sheetProtection/>
  <mergeCells count="7">
    <mergeCell ref="G2:G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2017-04-20T10:43:09Z</dcterms:modified>
  <cp:category/>
  <cp:version/>
  <cp:contentType/>
  <cp:contentStatus/>
</cp:coreProperties>
</file>